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298D0D85-ED91-4C38-AE09-F2BC9196D579}" xr6:coauthVersionLast="47" xr6:coauthVersionMax="47" xr10:uidLastSave="{00000000-0000-0000-0000-000000000000}"/>
  <bookViews>
    <workbookView xWindow="-120" yWindow="-120" windowWidth="21840" windowHeight="13020" xr2:uid="{6ADBC3E6-F342-4191-9374-CF62DA2C5872}"/>
  </bookViews>
  <sheets>
    <sheet name="II B) Y 1" sheetId="1" r:id="rId1"/>
  </sheets>
  <externalReferences>
    <externalReference r:id="rId2"/>
  </externalReferences>
  <definedNames>
    <definedName name="_xlnm._FilterDatabase" localSheetId="0" hidden="1">'II B) Y 1'!$B$13:$Y$346</definedName>
    <definedName name="_xlnm.Print_Area" localSheetId="0">'II B) Y 1'!$A$1:$Y$367</definedName>
    <definedName name="_xlnm.Print_Titles" localSheetId="0">'II B) Y 1'!$1:$13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46" i="1" l="1"/>
  <c r="C346" i="1"/>
  <c r="V8" i="1"/>
  <c r="B8" i="1"/>
  <c r="V7" i="1"/>
</calcChain>
</file>

<file path=xl/sharedStrings.xml><?xml version="1.0" encoding="utf-8"?>
<sst xmlns="http://schemas.openxmlformats.org/spreadsheetml/2006/main" count="1039" uniqueCount="370">
  <si>
    <t>Formato: Plaza / Función</t>
  </si>
  <si>
    <t>Entidad Federativa</t>
  </si>
  <si>
    <t>RFC</t>
  </si>
  <si>
    <t>CURP</t>
  </si>
  <si>
    <t>Nombre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</si>
  <si>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</si>
  <si>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</si>
  <si>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</si>
  <si>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</si>
  <si>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</si>
  <si>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</si>
  <si>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</si>
  <si>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</si>
  <si>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</si>
  <si>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</si>
  <si>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</si>
  <si>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</si>
  <si>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</si>
  <si>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</si>
  <si>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HIDALGO</t>
  </si>
  <si>
    <t>MARIA ANTONIETA ALVAREZ ABURTO</t>
  </si>
  <si>
    <t>13DPT0002N</t>
  </si>
  <si>
    <t>MARY XOCHITL ANDRADE CRUZ</t>
  </si>
  <si>
    <t>13DPT0003M</t>
  </si>
  <si>
    <t>REBECA GUADALUPE ALVARADO CHAVARRIA</t>
  </si>
  <si>
    <t>13DPT0004L</t>
  </si>
  <si>
    <t>JULIO CESAR AVANTE GOMEZ</t>
  </si>
  <si>
    <t>FLORENCIA AMARO LAGOS</t>
  </si>
  <si>
    <t>13DPT0001O</t>
  </si>
  <si>
    <t>EMILIANO ALVARADO RIVERA</t>
  </si>
  <si>
    <t>JAVIER PATRICIO ALVAREZ SANCHEZ</t>
  </si>
  <si>
    <t>ARTURO ALVARADO TERRAZAS</t>
  </si>
  <si>
    <t>MARIA DE LOS ANGELES ARENAS ALVAREZ</t>
  </si>
  <si>
    <t>DANIELA ANGELES CRUZ</t>
  </si>
  <si>
    <t>ISRAEL ANGELES LOPEZ</t>
  </si>
  <si>
    <t>ELVIA ABIGAIL ARENAS OROZCO</t>
  </si>
  <si>
    <t>MARVELLA ANGELES OLGUIN</t>
  </si>
  <si>
    <t>MARISSA AMAIRANY AVILA CAMACHO</t>
  </si>
  <si>
    <t>EDUARDO ALCIBAR DESENTIS</t>
  </si>
  <si>
    <t>NOHEMI AVILES GARCIA</t>
  </si>
  <si>
    <t>JESUS JONATHAN AVILA RAMIREZ</t>
  </si>
  <si>
    <t>13DPT0005K</t>
  </si>
  <si>
    <t>GUILLERMO ANDREW AVILA SANTOYO</t>
  </si>
  <si>
    <t>13DPT0006J</t>
  </si>
  <si>
    <t>VICENTE ARIAS SANTIAGO</t>
  </si>
  <si>
    <t>ARACELI GEORGINA ARBOLEYA GONZALEZ</t>
  </si>
  <si>
    <t>LIZZBETH ACOSTA GONZALEZ</t>
  </si>
  <si>
    <t>LUZ MARIA ARROYO LOPEZ</t>
  </si>
  <si>
    <t>KARIM AGUILAR ARELLANO</t>
  </si>
  <si>
    <t>JESUS AGUIRRE GONZALEZ</t>
  </si>
  <si>
    <t>JAVIER AGUILAR LICONA</t>
  </si>
  <si>
    <t>LILIA OLIMPIA BAUTISTA BALLESTEROS</t>
  </si>
  <si>
    <t>RUBI CECILIA BAÑOS CERON</t>
  </si>
  <si>
    <t>ERIKA JAZMIN BAUTISTA DELGADILLO</t>
  </si>
  <si>
    <t>HEIDI ELIZABETH BAUTISTA HERNANDEZ</t>
  </si>
  <si>
    <t>CATALINA BARRETO MENDOZA</t>
  </si>
  <si>
    <t>DAVID BALLESTEROS MANDUJANO</t>
  </si>
  <si>
    <t>JOSE BATALLA ORTEGA</t>
  </si>
  <si>
    <t>MAYTE BASURTO RODRIGUEZ</t>
  </si>
  <si>
    <t>MARIO YOSHIO BASURTO RODRIGUEZ</t>
  </si>
  <si>
    <t>EDUARDO BETANCOURT ALVAREZ</t>
  </si>
  <si>
    <t>ABRAHAM BONILLA RODRIGUEZ</t>
  </si>
  <si>
    <t>ARMANDO CANALES ALDANA</t>
  </si>
  <si>
    <t>ANDREA CANALES ALEMAN</t>
  </si>
  <si>
    <t>JOSE LUIS CABRERA ANGELES</t>
  </si>
  <si>
    <t>NOHEMI CABRERA ANGELES</t>
  </si>
  <si>
    <t>NELYDA CABRERA ANGELES</t>
  </si>
  <si>
    <t>RAUL CASTILLO ALONSO</t>
  </si>
  <si>
    <t>CARLOS CARPIO BARRIOS</t>
  </si>
  <si>
    <t>MARLEN CASTILLO BADILLO</t>
  </si>
  <si>
    <t>FRANCISCO CABRERA CANALES</t>
  </si>
  <si>
    <t>LUIS ALBERTO CANTERA HERNANDEZ</t>
  </si>
  <si>
    <t>KEILA GUADALUPE CHAVEZ ISLAS</t>
  </si>
  <si>
    <t>LUIS EUGENIO CABRERA ORTEGA</t>
  </si>
  <si>
    <t>JORGE FRANCISCO CAREAGA QUEZADA</t>
  </si>
  <si>
    <t>ENRIQUE CASTILLO RAMIREZ</t>
  </si>
  <si>
    <t>KARLA IVETH CALVA RODRIGUEZ</t>
  </si>
  <si>
    <t>ELISAMUEL CANO SEBASTIAN</t>
  </si>
  <si>
    <t>ERNESTO CHAVEZ VERA</t>
  </si>
  <si>
    <t>MIGUEL ANGEL CRESPO AZUARA</t>
  </si>
  <si>
    <t>SOFIA CERVANTES BAZAN</t>
  </si>
  <si>
    <t>MARIA LILIANA CEDILLO HUERTA</t>
  </si>
  <si>
    <t>OCTAVIANO CERON HERNANDEZ</t>
  </si>
  <si>
    <t>ARACELI CORDERO ALVARADO</t>
  </si>
  <si>
    <t>MARIO CORTES AGUILAR</t>
  </si>
  <si>
    <t>MARIA DEL PILAR YADIRA CORDERO ALVARADO</t>
  </si>
  <si>
    <t>JULIA COPCA ESCALANTE</t>
  </si>
  <si>
    <t>TEODORO CORTES ROMO</t>
  </si>
  <si>
    <t>LAURA DE LA CONCHA SOSA</t>
  </si>
  <si>
    <t>JOSE MAURICIO CURIEL AHUMADA</t>
  </si>
  <si>
    <t>JOSE MARCELINO CRUZ BARRERA</t>
  </si>
  <si>
    <t>MARGARITA CRUZ BAUTISTA</t>
  </si>
  <si>
    <t>MIGUEL ANGEL CRUZ GALLARDO</t>
  </si>
  <si>
    <t>THANIA ALEJANDRA CRUZ GONZALEZ</t>
  </si>
  <si>
    <t>JORGE CRUZ JACOME</t>
  </si>
  <si>
    <t>ERICK CRUZ RIVERA</t>
  </si>
  <si>
    <t>ANA MARIA CUEVAS TORRES</t>
  </si>
  <si>
    <t>MARIA ISABEL DELGADILLO GUTIERREZ</t>
  </si>
  <si>
    <t>RAUL DIMAS MORALES</t>
  </si>
  <si>
    <t>SILVIA DIEGO PALMAR</t>
  </si>
  <si>
    <t>MARIA DE LOS ANGELES DIAZ RENTERIA</t>
  </si>
  <si>
    <t>GUSTAVO SANTOS DOMINGUEZ MIMBRERA</t>
  </si>
  <si>
    <t>MONICA DEL CARMEN DURAN ROCHA</t>
  </si>
  <si>
    <t>MIGUEL ANGEL DURAN SEVILLA</t>
  </si>
  <si>
    <t>VERONICA DURAN VITE</t>
  </si>
  <si>
    <t>ROSA INES ESCAMILLA BAÑOS</t>
  </si>
  <si>
    <t>DAVID FERNANDO ESPARZA CEDILLO</t>
  </si>
  <si>
    <t>DELFINO ESCAMILLA ISLAS</t>
  </si>
  <si>
    <t>GERARDO ESPARZA ORTA</t>
  </si>
  <si>
    <t>SOFIA FORTUNATA ECHAVARRIA OLVERA</t>
  </si>
  <si>
    <t>RAUL ESCARCEGA PADILLA</t>
  </si>
  <si>
    <t>MARCO ANTONIO ESCAMILLA SERRANO</t>
  </si>
  <si>
    <t>LISSETTE ARACELY ENCISO AUSTRIA</t>
  </si>
  <si>
    <t>AURORA ESPINOZA GARCIA</t>
  </si>
  <si>
    <t>MARIA MAGDALENA ESPINOZA GARCIA</t>
  </si>
  <si>
    <t>PEDRO ESPINOSA GARCIA</t>
  </si>
  <si>
    <t>MARIA ELENA MARGARITA ESPINOZA IBARRA</t>
  </si>
  <si>
    <t>RUBI GUADALUPE ENRIQUEZ RODRIGUEZ</t>
  </si>
  <si>
    <t>JESSE GIOVANNY ESQUIVEL AVILA</t>
  </si>
  <si>
    <t>NANCY EULOGIO VALDES</t>
  </si>
  <si>
    <t>JOSE LUIS FRAGOSO MEJIA</t>
  </si>
  <si>
    <t>GIOVANNY FELIPE GARCIA</t>
  </si>
  <si>
    <t>MARINA FERRER JUAREZ</t>
  </si>
  <si>
    <t>MARILU FERRER OROPEZA</t>
  </si>
  <si>
    <t>MARCIA CAROLINA FLORES MORALES</t>
  </si>
  <si>
    <t>MA. MANUELA FLORES VAZQUEZ</t>
  </si>
  <si>
    <t>MARLENE FOSADO ZUBIRI</t>
  </si>
  <si>
    <t>LETICIA FUENTES HERNANDEZ</t>
  </si>
  <si>
    <t>DALIA ANAID GARCIA ADDAUTO</t>
  </si>
  <si>
    <t>FIDEL GARCIA ARISTA</t>
  </si>
  <si>
    <t>YADIRA IVEETE GARDUÑO ALCARAZ</t>
  </si>
  <si>
    <t>BEATRIZ GARCIA BARRAZA</t>
  </si>
  <si>
    <t>CINTIA GARCIA BARRAZA</t>
  </si>
  <si>
    <t>LUIS ERNESTO GARCIA DE DIOS</t>
  </si>
  <si>
    <t>JOSE ANTONIO GARCIA GONZALEZ</t>
  </si>
  <si>
    <t>RAMON PAZ GARCIA GOMEZ</t>
  </si>
  <si>
    <t>ANGEL GARCIA JUAREZ</t>
  </si>
  <si>
    <t>CLAUDIA GAYOSSO LUNA</t>
  </si>
  <si>
    <t>DENISSE GARCIA LOPEZ</t>
  </si>
  <si>
    <t>SERGIO FRANCISCO GARCIA LOPEZ</t>
  </si>
  <si>
    <t>LUIS ANDRES GARCIA MENDOZA</t>
  </si>
  <si>
    <t>MARCO ANTONIO GARCIA MARQUEZ</t>
  </si>
  <si>
    <t>RAUL GARCIA ROMANO</t>
  </si>
  <si>
    <t>JUAN MARTIN GARCIA SERRANO</t>
  </si>
  <si>
    <t>JOSE GONZALEZ GARCIA</t>
  </si>
  <si>
    <t>IVONNE GOMEZ LARA</t>
  </si>
  <si>
    <t>JUAN PABLO GONZALEZ MEDINA</t>
  </si>
  <si>
    <t>DAVID GONZALEZ PEREZ</t>
  </si>
  <si>
    <t>IVETTE GOMEZ REYNA</t>
  </si>
  <si>
    <t>IVANN GIOVANNI GONZALEZ RIVERO</t>
  </si>
  <si>
    <t>MARIA DE JESUS GONZALEZ REYES</t>
  </si>
  <si>
    <t>LORENA ISABEL GONZALEZ RAMIREZ</t>
  </si>
  <si>
    <t>MARISOL GONZALEZ SPINDOLA</t>
  </si>
  <si>
    <t>ILSE GUADALUPE GUERRERO CAZARES</t>
  </si>
  <si>
    <t>JOSE ROBERTO GUARNEROS CID</t>
  </si>
  <si>
    <t>DANIEL GUTIERREZ GARCIA</t>
  </si>
  <si>
    <t>MARIA SOLEDAD GUEVARA HERNANDEZ</t>
  </si>
  <si>
    <t>SANDRA PAOLAH GUTIERREZ JIMENEZ</t>
  </si>
  <si>
    <t>MARIA NIEVES GUTIERREZ LUGO</t>
  </si>
  <si>
    <t>RUBI GUTIERREZ LUGO</t>
  </si>
  <si>
    <t>XOCHITL DEL CARMEN GUERRERO TOSTADO</t>
  </si>
  <si>
    <t>MARIA ELENA HERNANDEZ AVILA</t>
  </si>
  <si>
    <t>IRMA HERNANDEZ GONZALEZ</t>
  </si>
  <si>
    <t>JONATHAN ISRAEL HERNANDEZ HERNANDEZ</t>
  </si>
  <si>
    <t>JORDANY HERNANDEZ HERNANDEZ</t>
  </si>
  <si>
    <t>LEONEL HERNANDEZ HERNANDEZ</t>
  </si>
  <si>
    <t>NELSON HERNANDEZ HERNANDEZ</t>
  </si>
  <si>
    <t>OFELIA HERNANDEZ JUAREZ</t>
  </si>
  <si>
    <t>GRACIELA VERONICA HERNANDEZ LIMON</t>
  </si>
  <si>
    <t>OLIVIA HERNANDEZ MOEDANO</t>
  </si>
  <si>
    <t>MARIO ANDRES HERNANDEZ RAMIREZ</t>
  </si>
  <si>
    <t>URIEL HERNANDEZ DE LA ROSA</t>
  </si>
  <si>
    <t>KAREN YAZMIN HERNANDEZ TREJO</t>
  </si>
  <si>
    <t>JOSE ALFREDO HIPOLITO GUZMAN</t>
  </si>
  <si>
    <t>VICTOR HUERTA DIAZ</t>
  </si>
  <si>
    <t>ADA HUERTA MACEDO</t>
  </si>
  <si>
    <t>EUNICE HAYDEE ISLAS BACILIO</t>
  </si>
  <si>
    <t>SANDRA ISLAS GARCIA</t>
  </si>
  <si>
    <t>ISMAEL EDWIN JARDINEZ BAUTISTA</t>
  </si>
  <si>
    <t>AIDE JAIMES JIMENEZ</t>
  </si>
  <si>
    <t>YAZMIN JUAREZ BALDERAS</t>
  </si>
  <si>
    <t>ZELENE DE LOS ANGELES JUAREZ LOPEZ</t>
  </si>
  <si>
    <t>JORGE ALBERTO LARA GONZALEZ</t>
  </si>
  <si>
    <t>MARIELA LAZCANO MARQUEZ</t>
  </si>
  <si>
    <t>GLORIA ANALI LARIOS OLVERA</t>
  </si>
  <si>
    <t>NATALIA LARA OLGUIN</t>
  </si>
  <si>
    <t>FERNANDO LAGUNA ROJO</t>
  </si>
  <si>
    <t>JUAN CARLOS LAGUNA VEGA</t>
  </si>
  <si>
    <t>GUSTAVO LOPEZ BADILLO</t>
  </si>
  <si>
    <t>LUCERO BRENDA LOZADA FRANCIA</t>
  </si>
  <si>
    <t>DAVID LOPEZ HERRERA</t>
  </si>
  <si>
    <t>RICARDO LOPEZ HERNANDEZ</t>
  </si>
  <si>
    <t>GERARDO LOPEZ OLVERA</t>
  </si>
  <si>
    <t>FELIPE LOPEZ SALAZAR</t>
  </si>
  <si>
    <t>ALEJANDRO LUQUEÑO GALLEGOS</t>
  </si>
  <si>
    <t>AARON LUGO HUERTA</t>
  </si>
  <si>
    <t>ALEXANDER DANIEL LUGO REYES</t>
  </si>
  <si>
    <t>JOSE ANTONIO MARTINEZ ARELLANO</t>
  </si>
  <si>
    <t>JUVENCIO FRANCISCO MALDONADO ANGELES</t>
  </si>
  <si>
    <t>ANATALIO MANUEL CIRIACO</t>
  </si>
  <si>
    <t>BELEM MARTINEZ  CABALLERO</t>
  </si>
  <si>
    <t>PATRICIA MARQUEZ CARBAJAL</t>
  </si>
  <si>
    <t>OMAR MARQUEZ ELIAS</t>
  </si>
  <si>
    <t>VICTOR DANIEL MARTINEZ ISLAS</t>
  </si>
  <si>
    <t>CONCEPCION MALDONADO LARA</t>
  </si>
  <si>
    <t>CLAUDIA MARTINEZ MARTINEZ</t>
  </si>
  <si>
    <t>LUISA MARTINEZ MARTINEZ</t>
  </si>
  <si>
    <t>MARIA MARTINEZ MEDINA</t>
  </si>
  <si>
    <t>VICTOR HUGO MAGAÑA NOLASCO</t>
  </si>
  <si>
    <t>JUAN CARLOS MARTINEZ OLGUIN</t>
  </si>
  <si>
    <t>CRUZ ALEJANDRO MARTINEZ RIVERA</t>
  </si>
  <si>
    <t>OSCAR MEJIA ARCINIEGA</t>
  </si>
  <si>
    <t>MA GUADALUPE MENESES CASASOLA</t>
  </si>
  <si>
    <t>MIRNA ROSA MENESES CASASOLA</t>
  </si>
  <si>
    <t>ISELA MENDOZA RAMIREZ</t>
  </si>
  <si>
    <t>RIVELINO MENESES SOTO</t>
  </si>
  <si>
    <t>SILVIA MONROY ANGELES</t>
  </si>
  <si>
    <t>SOFIA GUADALUPE MONTIEL BUSTOS</t>
  </si>
  <si>
    <t>ISRAEL MORALES CASTRO</t>
  </si>
  <si>
    <t>MIGUEL ANGEL MONREAL CASTILLO</t>
  </si>
  <si>
    <t>ARACELY MORALES ESPITIA</t>
  </si>
  <si>
    <t>AURORA MONTERRUBIO GONZALEZ</t>
  </si>
  <si>
    <t>ARACELI MORALES GREGORIO</t>
  </si>
  <si>
    <t>ANGELICA MONTIEL GONZALEZ</t>
  </si>
  <si>
    <t>LIBRADO JACINTO MORALES GARCIA</t>
  </si>
  <si>
    <t>NOEMI MONROY HERNANDEZ</t>
  </si>
  <si>
    <t>JACINTO MORENO JIMENEZ</t>
  </si>
  <si>
    <t>MANUEL MONTIEL LOPEZ</t>
  </si>
  <si>
    <t>ROSA MARIELA MORALES MALDONADO</t>
  </si>
  <si>
    <t>JORGE ANTONIO MORENO PAULIN</t>
  </si>
  <si>
    <t>MA. DE LA PAZ MORALES RAMIREZ</t>
  </si>
  <si>
    <t>MA. FELIX MORALES RAMIREZ</t>
  </si>
  <si>
    <t>NADIA ANGELICA MONGE RUIZ</t>
  </si>
  <si>
    <t>JONATHAN YAIR MONTIEL SANTIAGO</t>
  </si>
  <si>
    <t>BALBINA IGNACIA MUÑOZ JIMENEZ</t>
  </si>
  <si>
    <t>SANDRA MUÑOZ NAJERA</t>
  </si>
  <si>
    <t>SARAI MUÑOZ SOTO</t>
  </si>
  <si>
    <t>FERNANDO DANIEL NAVA CARRILLO</t>
  </si>
  <si>
    <t>JESUS ARTURO OLAN BARBOSA</t>
  </si>
  <si>
    <t>MINERVA OLVERA GARCIA</t>
  </si>
  <si>
    <t>MARIO OLVERA JUAREZ</t>
  </si>
  <si>
    <t>FRANCISCO OLVERA RODRIGUEZ</t>
  </si>
  <si>
    <t>JOEL OLVERA TAPIA</t>
  </si>
  <si>
    <t>NOEL RENE ORTIZ GODINEZ</t>
  </si>
  <si>
    <t>JOSE LUIS ORTIZ MORENO</t>
  </si>
  <si>
    <t>AMHET OHTOKANY ORTIZ RUIZ</t>
  </si>
  <si>
    <t>YOSELIN ORTIZ REYES</t>
  </si>
  <si>
    <t>IVAN SANDINO OCOTENCO VARGAS</t>
  </si>
  <si>
    <t>EVA OLGUIN GUERRERO</t>
  </si>
  <si>
    <t>MEDARDO OLGUIN GUERRERO</t>
  </si>
  <si>
    <t>EMMANUEL PALMA FIDENCIO</t>
  </si>
  <si>
    <t>JESUS HERIBERTO PARRA GARCIA</t>
  </si>
  <si>
    <t>GABRIELA PALMA RAMIREZ</t>
  </si>
  <si>
    <t>ROXANA PALMERO ZUÑIGA</t>
  </si>
  <si>
    <t>GUSTAVO PERCASTEGUI ANGELES</t>
  </si>
  <si>
    <t>ALEJANDRA PEREZ BRAVO</t>
  </si>
  <si>
    <t>MANUEL ALEJANDRO PEREZ BERISTAIN</t>
  </si>
  <si>
    <t>HECTOR ALONSO PEREZ CASTILLO</t>
  </si>
  <si>
    <t>ILSE GUADALUPE PEREZ CRUZ</t>
  </si>
  <si>
    <t>MARIO ULISES PEÑA FLORES</t>
  </si>
  <si>
    <t>MARVYN PEREZ GOMEZ</t>
  </si>
  <si>
    <t>ROGELIO PEREZ GARCIA</t>
  </si>
  <si>
    <t>LUIS MANUEL PEREZ HERNANDEZ</t>
  </si>
  <si>
    <t>HECTOR ADAN PEREZ ISLAS</t>
  </si>
  <si>
    <t>IRVING ARTURO PELCASTRE IBARRA</t>
  </si>
  <si>
    <t>FERNANDO ALEJANDRO PEREZ LORENZO</t>
  </si>
  <si>
    <t>IRENE PEREZ LOPEZ</t>
  </si>
  <si>
    <t>MARIA EUGENIA PEREZ MENDOZA</t>
  </si>
  <si>
    <t>JUANA JAZMIN PEREGRINA PEREZ</t>
  </si>
  <si>
    <t>GUADALUPE PEREZ VALDEZ</t>
  </si>
  <si>
    <t>PERLA ROSALBA PINEDA MONROY</t>
  </si>
  <si>
    <t>ABIGAIL PIMENTEL VEGA</t>
  </si>
  <si>
    <t>GRISELDA ESPERANZA PORTILLO RAMIREZ</t>
  </si>
  <si>
    <t>ALEJO MIGUEL QUINTANAR ESCORZA</t>
  </si>
  <si>
    <t>ARMANDO QUIROZ GUERRERO</t>
  </si>
  <si>
    <t>GRISELDA QUIROZ GUERRERO</t>
  </si>
  <si>
    <t>JESICA QUINTOS GARCIA</t>
  </si>
  <si>
    <t>ALBERTO QUINTANAR HERNANDEZ</t>
  </si>
  <si>
    <t>GUILLERMO ARTURO QUIROZ JIMENEZ</t>
  </si>
  <si>
    <t>YOLANDA RAMIREZ BENITEZ</t>
  </si>
  <si>
    <t>ROCIO ELVIRA RANGEL MEDINA</t>
  </si>
  <si>
    <t>MARIA ESTELA RAMIREZ VILLEDA</t>
  </si>
  <si>
    <t>MARIA DE LA LUZ REYES SOTO</t>
  </si>
  <si>
    <t>LUCIA RIVERO GARCIA</t>
  </si>
  <si>
    <t>ELIZABETH RIVAS MARTINEZ</t>
  </si>
  <si>
    <t>JUAN MANUEL RIVERA MARTINEZ</t>
  </si>
  <si>
    <t>JUAN ANTONIO RIVAS RAMIREZ</t>
  </si>
  <si>
    <t>LUIS ENRIQUE RIVERA RIVERA</t>
  </si>
  <si>
    <t>SARAI RIOS VAZQUEZ</t>
  </si>
  <si>
    <t>EDGAR YAIR ROSALES BORJAS</t>
  </si>
  <si>
    <t>JAIR MOISES RODRIGUEZ BENITEZ</t>
  </si>
  <si>
    <t>ESMERALDA ROMO MORALES</t>
  </si>
  <si>
    <t>JOSEPHINE CRISTINA RODRIGUEZ MUÑOZ</t>
  </si>
  <si>
    <t>ISELA ROSALES PEREZ</t>
  </si>
  <si>
    <t>NITZIA ROMERO PEREZ</t>
  </si>
  <si>
    <t>ARIEL RODRIGUEZ ROJO</t>
  </si>
  <si>
    <t>PABLO CESAR ROMERO RIOS</t>
  </si>
  <si>
    <t>ELITH ROMERO SANTILLAN</t>
  </si>
  <si>
    <t>JAQUELINE ROA SALINAS</t>
  </si>
  <si>
    <t>LIZBETH ROQUE SERRANO</t>
  </si>
  <si>
    <t>DARIO JESUS RODRIGUEZ ZAMORA</t>
  </si>
  <si>
    <t>LAURA ANGELICA RUBIO CARDENAS</t>
  </si>
  <si>
    <t>ARMANDO RUIZ QUEBRADO</t>
  </si>
  <si>
    <t>MERCED SAMPAYO BARRIOS</t>
  </si>
  <si>
    <t>MIGUEL SANCHEZ BRISEÑO</t>
  </si>
  <si>
    <t>GLORIA SANCHEZ CARRASCO</t>
  </si>
  <si>
    <t>VICTORINO SANCHEZ CASTILLO</t>
  </si>
  <si>
    <t>EDGAR ALEJANDRO SANCHEZ FRANCO</t>
  </si>
  <si>
    <t>MARTHA ISELA SANCHEZ FLORES</t>
  </si>
  <si>
    <t>MELITON SANTILLAN GARCIA</t>
  </si>
  <si>
    <t>AARON SANCHEZ MENDOZA</t>
  </si>
  <si>
    <t>BIANETH SANCHEZ MENDOZA</t>
  </si>
  <si>
    <t>FLOR LILIANA SANTANA MONROY</t>
  </si>
  <si>
    <t>JUAN ANTONIO SANCHEZ PEDRAZA</t>
  </si>
  <si>
    <t>JOSE GUADALUPE SANDOVAL ROMERO</t>
  </si>
  <si>
    <t>JEAM MARTIN SANCHEZ RODRIGUEZ</t>
  </si>
  <si>
    <t>EDER DAVID SAAVEDRA SANCHEZ</t>
  </si>
  <si>
    <t>FRANCISCO REYNALDO SALAS SANTIAGO</t>
  </si>
  <si>
    <t>TONATZIN ADRIANA SANCHEZ SANCHEZ</t>
  </si>
  <si>
    <t>ANGEL JOSUE SILVA DOMINGUEZ</t>
  </si>
  <si>
    <t>GERARDO SOLIS CONTRERAS</t>
  </si>
  <si>
    <t>LAURA IVETTE SOLIS ZENTENO</t>
  </si>
  <si>
    <t>LUIS ANGEL SUAREZ QUIROZ</t>
  </si>
  <si>
    <t>FERNANDA TAPIA CORTES</t>
  </si>
  <si>
    <t>MARIANA TAPIA CORTES</t>
  </si>
  <si>
    <t>OSCAR TREJO BELTRAN</t>
  </si>
  <si>
    <t>LEANDRA JUDITH TREJO CASTILLO</t>
  </si>
  <si>
    <t>AZUCENA TREJO GUTIERREZ</t>
  </si>
  <si>
    <t>FELIPE TREJO GALLEGOS</t>
  </si>
  <si>
    <t>JEUDIEL TREJO JIMENEZ</t>
  </si>
  <si>
    <t>LUCRECIA CLAUDIA TELLEZ VIGUERAS</t>
  </si>
  <si>
    <t>JOSE DAVID TINAJERO LEYVA</t>
  </si>
  <si>
    <t>NOEMI TOVAR ANGELES</t>
  </si>
  <si>
    <t>JACOBO DE LA TORRE PINTOR</t>
  </si>
  <si>
    <t>MARIA TERESA TORRES PEREZ</t>
  </si>
  <si>
    <t>AZUCENA TOVAR SOTO</t>
  </si>
  <si>
    <t>FIDEL VALERIO ANTONIO</t>
  </si>
  <si>
    <t>JOEL VAZQUEZ AVILA</t>
  </si>
  <si>
    <t>GABRIEL VAZQUEZ BARRERA</t>
  </si>
  <si>
    <t>MARIA DE LOURDES VARGAS FUENTES</t>
  </si>
  <si>
    <t>URSULA MONSERRAT DEL VALLE FLORES</t>
  </si>
  <si>
    <t>JACQUELINE VALDEZ LUCHO</t>
  </si>
  <si>
    <t>TEMOATZIN VALENCIA LOPEZ</t>
  </si>
  <si>
    <t>FIDEL VARGAS RAMIREZ</t>
  </si>
  <si>
    <t>PATRICIA VERA LARIOS</t>
  </si>
  <si>
    <t>SONIA RAMONA VERA MORENO</t>
  </si>
  <si>
    <t>FLOR VIRIDIANA VEGA SERRANO</t>
  </si>
  <si>
    <t>ERIKA VELAZQUEZ VIZUET</t>
  </si>
  <si>
    <t>LETICIA VELOZ VALENCIA</t>
  </si>
  <si>
    <t>DALILA NADIT VIZUET CORONA</t>
  </si>
  <si>
    <t>DANIEL VILLEGAS GUTIERREZ</t>
  </si>
  <si>
    <t>FRANCISCO JAVIER VILLEDA HERNANDEZ</t>
  </si>
  <si>
    <t>FATIMA VITALES MARTINEZ</t>
  </si>
  <si>
    <t>MARCO ANTONIO VILLEDA PEREZ</t>
  </si>
  <si>
    <t>JESUS VITE RESENDIZ</t>
  </si>
  <si>
    <t>VERONICA YONG FRAGOSO</t>
  </si>
  <si>
    <t>KARLA FERNANDA ZAMORA HERNANDEZ</t>
  </si>
  <si>
    <t>EFRAIN IGNACIO ZAYAGO PINEDA</t>
  </si>
  <si>
    <t>Total:</t>
  </si>
  <si>
    <t>Total Recursos Ejercidos: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</si>
  <si>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</si>
  <si>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No se contabiliza por trabajador, ya que un trabajador puede tener mas de una plaza desarrollar mas de una función en distinatas plazas que ocupa.</t>
  </si>
  <si>
    <t>Eliminadas trescientas treinta y dos palabras correspondientes a la Clave Única de Registro de Población y trescientas treinta y dos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</si>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</sst>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3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4" borderId="10" xfId="0" applyFill="1" applyBorder="1" applyProtection="1">
      <protection hidden="1"/>
    </xf>
    <xf numFmtId="0" fontId="10" fillId="0" borderId="4" xfId="0" applyFont="1" applyBorder="1" applyAlignment="1" applyProtection="1">
      <alignment horizontal="right"/>
      <protection locked="0"/>
    </xf>
    <xf numFmtId="0" fontId="2" fillId="2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0" fillId="0" borderId="2" xfId="0" applyFont="1" applyBorder="1" applyAlignment="1" applyProtection="1">
      <alignment horizontal="right"/>
      <protection locked="0"/>
    </xf>
    <xf numFmtId="164" fontId="10" fillId="2" borderId="5" xfId="1" applyNumberFormat="1" applyFont="1" applyFill="1" applyBorder="1" applyProtection="1">
      <protection locked="0"/>
    </xf>
    <xf numFmtId="0" fontId="11" fillId="0" borderId="6" xfId="0" applyFont="1" applyBorder="1" applyProtection="1">
      <protection locked="0"/>
    </xf>
    <xf numFmtId="0" fontId="11" fillId="0" borderId="7" xfId="0" applyFont="1" applyBorder="1" applyProtection="1">
      <protection locked="0"/>
    </xf>
    <xf numFmtId="0" fontId="13" fillId="0" borderId="7" xfId="0" applyFont="1" applyBorder="1" applyProtection="1">
      <protection locked="0"/>
    </xf>
    <xf numFmtId="4" fontId="11" fillId="0" borderId="8" xfId="0" applyNumberFormat="1" applyFont="1" applyBorder="1" applyProtection="1">
      <protection locked="0"/>
    </xf>
    <xf numFmtId="0" fontId="13" fillId="5" borderId="0" xfId="0" applyFont="1" applyFill="1" applyProtection="1">
      <protection locked="0"/>
    </xf>
    <xf numFmtId="0" fontId="16" fillId="0" borderId="13" xfId="0" applyFont="1" applyBorder="1" applyAlignment="1" applyProtection="1">
      <alignment horizontal="justify" vertical="center" wrapText="1"/>
      <protection locked="0"/>
    </xf>
    <xf numFmtId="0" fontId="16" fillId="0" borderId="14" xfId="0" applyFont="1" applyBorder="1" applyAlignment="1" applyProtection="1">
      <alignment horizontal="justify" vertical="center" wrapText="1"/>
      <protection locked="0"/>
    </xf>
    <xf numFmtId="0" fontId="16" fillId="0" borderId="15" xfId="0" applyFont="1" applyBorder="1" applyAlignment="1" applyProtection="1">
      <alignment horizontal="justify" vertical="center" wrapText="1"/>
      <protection locked="0"/>
    </xf>
    <xf numFmtId="0" fontId="17" fillId="0" borderId="1" xfId="0" applyFont="1" applyBorder="1" applyProtection="1">
      <protection locked="0"/>
    </xf>
    <xf numFmtId="0" fontId="17" fillId="0" borderId="2" xfId="0" applyFont="1" applyBorder="1" applyProtection="1">
      <protection locked="0"/>
    </xf>
    <xf numFmtId="0" fontId="17" fillId="0" borderId="3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1430914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515FA1FE-3F9E-4B6E-816E-AD6EFE7A6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02939" cy="10727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</sheetData>
      <sheetData sheetId="1"/>
      <sheetData sheetId="2"/>
      <sheetData sheetId="3">
        <row r="8">
          <cell r="P8" t="str">
            <v>2do. Trimestre 2026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2B51-ADFE-439D-ADE6-5AF88C20FCBF}">
  <sheetPr>
    <pageSetUpPr fitToPage="1"/>
  </sheetPr>
  <dimension ref="B1:Y365"/>
  <sheetViews>
    <sheetView showGridLines="0" tabSelected="1" view="pageBreakPreview" zoomScale="80" zoomScaleNormal="55" zoomScaleSheetLayoutView="80" workbookViewId="0">
      <pane ySplit="9" topLeftCell="A342" activePane="bottomLeft" state="frozen"/>
      <selection activeCell="W27" sqref="W27"/>
      <selection pane="bottomLeft" activeCell="B351" sqref="B351:Y351"/>
    </sheetView>
  </sheetViews>
  <sheetFormatPr baseColWidth="10" defaultColWidth="11" defaultRowHeight="18" customHeight="1" x14ac:dyDescent="0.25"/>
  <cols>
    <col min="1" max="1" width="2.7109375" style="1" customWidth="1"/>
    <col min="2" max="2" width="18.28515625" style="1" customWidth="1"/>
    <col min="3" max="3" width="21.140625" style="1" bestFit="1" customWidth="1"/>
    <col min="4" max="4" width="29.42578125" style="1" bestFit="1" customWidth="1"/>
    <col min="5" max="5" width="46.85546875" style="1" customWidth="1"/>
    <col min="6" max="6" width="13.42578125" style="1" customWidth="1"/>
    <col min="7" max="8" width="9.42578125" style="1" customWidth="1"/>
    <col min="9" max="9" width="10.28515625" style="1" customWidth="1"/>
    <col min="10" max="11" width="9.42578125" style="1" customWidth="1"/>
    <col min="12" max="12" width="10" style="1" customWidth="1"/>
    <col min="13" max="14" width="9.42578125" style="1" customWidth="1"/>
    <col min="15" max="15" width="10" style="1" customWidth="1"/>
    <col min="16" max="17" width="9.42578125" style="1" customWidth="1"/>
    <col min="18" max="18" width="11.5703125" style="1" customWidth="1"/>
    <col min="19" max="20" width="9.42578125" style="1" customWidth="1"/>
    <col min="21" max="21" width="10.42578125" style="1" customWidth="1"/>
    <col min="22" max="22" width="10" style="1" customWidth="1"/>
    <col min="23" max="23" width="8.140625" style="1" customWidth="1"/>
    <col min="24" max="24" width="10.42578125" style="1" customWidth="1"/>
    <col min="25" max="25" width="22.7109375" style="1" customWidth="1"/>
    <col min="26" max="16384" width="11" style="1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6" customFormat="1" ht="18.75" x14ac:dyDescent="0.3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 t="str">
        <f>'[1]Caratula Resumen'!E16</f>
        <v>HIDALGO</v>
      </c>
      <c r="W7" s="4"/>
      <c r="X7" s="4"/>
      <c r="Y7" s="5"/>
    </row>
    <row r="8" spans="2:25" s="6" customFormat="1" ht="17.100000000000001" customHeight="1" x14ac:dyDescent="0.3">
      <c r="B8" s="7" t="str">
        <f>'[1]Caratula Resumen'!E17</f>
        <v>Fondo de Aportaciones para la Educación Tecnológica y de Adultos/Colegio Nacional de Educación Profesional Técnica (FAETA/CONALEP)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9"/>
      <c r="S8" s="9"/>
      <c r="T8" s="9"/>
      <c r="U8" s="9"/>
      <c r="V8" s="10" t="str">
        <f>+'[1]B)'!P8</f>
        <v>2do. Trimestre 2026</v>
      </c>
      <c r="W8" s="10"/>
      <c r="X8" s="10"/>
      <c r="Y8" s="11"/>
    </row>
    <row r="9" spans="2:25" ht="28.5" customHeight="1" x14ac:dyDescent="0.3">
      <c r="B9" s="12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</row>
    <row r="10" spans="2:25" ht="6.95" customHeight="1" x14ac:dyDescent="0.3">
      <c r="B10" s="6"/>
      <c r="C10" s="6"/>
      <c r="D10" s="6"/>
      <c r="E10" s="6"/>
      <c r="F10" s="6"/>
      <c r="G10" s="16"/>
      <c r="H10" s="16"/>
      <c r="I10" s="16"/>
      <c r="J10" s="16"/>
      <c r="K10" s="16"/>
      <c r="L10" s="16"/>
      <c r="M10" s="16"/>
      <c r="N10" s="16"/>
      <c r="O10" s="1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2:25" ht="22.5" customHeight="1" x14ac:dyDescent="0.25">
      <c r="B11" s="17" t="s">
        <v>1</v>
      </c>
      <c r="C11" s="18" t="s">
        <v>2</v>
      </c>
      <c r="D11" s="18" t="s">
        <v>3</v>
      </c>
      <c r="E11" s="18" t="s">
        <v>4</v>
      </c>
      <c r="F11" s="17" t="s">
        <v>5</v>
      </c>
      <c r="G11" s="18" t="s">
        <v>6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7</v>
      </c>
      <c r="W11" s="19" t="s">
        <v>8</v>
      </c>
      <c r="X11" s="19" t="s">
        <v>9</v>
      </c>
      <c r="Y11" s="19" t="s">
        <v>10</v>
      </c>
    </row>
    <row r="12" spans="2:25" ht="29.25" customHeight="1" x14ac:dyDescent="0.25">
      <c r="B12" s="20"/>
      <c r="C12" s="18"/>
      <c r="D12" s="18"/>
      <c r="E12" s="18"/>
      <c r="F12" s="20"/>
      <c r="G12" s="19" t="s">
        <v>11</v>
      </c>
      <c r="H12" s="19"/>
      <c r="I12" s="19"/>
      <c r="J12" s="19" t="s">
        <v>12</v>
      </c>
      <c r="K12" s="19"/>
      <c r="L12" s="19"/>
      <c r="M12" s="19" t="s">
        <v>13</v>
      </c>
      <c r="N12" s="19"/>
      <c r="O12" s="19"/>
      <c r="P12" s="19" t="s">
        <v>14</v>
      </c>
      <c r="Q12" s="19"/>
      <c r="R12" s="19"/>
      <c r="S12" s="19" t="s">
        <v>15</v>
      </c>
      <c r="T12" s="19"/>
      <c r="U12" s="19"/>
      <c r="V12" s="19"/>
      <c r="W12" s="19"/>
      <c r="X12" s="19"/>
      <c r="Y12" s="19"/>
    </row>
    <row r="13" spans="2:25" ht="29.25" customHeight="1" x14ac:dyDescent="0.25">
      <c r="B13" s="21"/>
      <c r="C13" s="18"/>
      <c r="D13" s="18"/>
      <c r="E13" s="18"/>
      <c r="F13" s="21"/>
      <c r="G13" s="22" t="s">
        <v>16</v>
      </c>
      <c r="H13" s="22" t="s">
        <v>17</v>
      </c>
      <c r="I13" s="22" t="s">
        <v>18</v>
      </c>
      <c r="J13" s="22" t="s">
        <v>16</v>
      </c>
      <c r="K13" s="22" t="s">
        <v>17</v>
      </c>
      <c r="L13" s="22" t="s">
        <v>18</v>
      </c>
      <c r="M13" s="22" t="s">
        <v>16</v>
      </c>
      <c r="N13" s="22" t="s">
        <v>17</v>
      </c>
      <c r="O13" s="22" t="s">
        <v>18</v>
      </c>
      <c r="P13" s="22" t="s">
        <v>16</v>
      </c>
      <c r="Q13" s="22" t="s">
        <v>17</v>
      </c>
      <c r="R13" s="22" t="s">
        <v>18</v>
      </c>
      <c r="S13" s="22" t="s">
        <v>16</v>
      </c>
      <c r="T13" s="22" t="s">
        <v>17</v>
      </c>
      <c r="U13" s="22" t="s">
        <v>18</v>
      </c>
      <c r="V13" s="19"/>
      <c r="W13" s="19"/>
      <c r="X13" s="19"/>
      <c r="Y13" s="19"/>
    </row>
    <row r="14" spans="2:25" ht="18" customHeight="1" x14ac:dyDescent="0.25">
      <c r="B14" s="23" t="s">
        <v>19</v>
      </c>
      <c r="C14" s="24"/>
      <c r="D14" s="24"/>
      <c r="E14" s="23" t="s">
        <v>20</v>
      </c>
      <c r="F14" s="23" t="s">
        <v>21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16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16</v>
      </c>
      <c r="X14" s="23">
        <v>0</v>
      </c>
      <c r="Y14" s="23">
        <v>44387.199999999997</v>
      </c>
    </row>
    <row r="15" spans="2:25" ht="18" customHeight="1" x14ac:dyDescent="0.25">
      <c r="B15" s="23" t="s">
        <v>19</v>
      </c>
      <c r="C15" s="24"/>
      <c r="D15" s="24"/>
      <c r="E15" s="23" t="s">
        <v>22</v>
      </c>
      <c r="F15" s="23" t="s">
        <v>23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17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17</v>
      </c>
      <c r="X15" s="23">
        <v>0</v>
      </c>
      <c r="Y15" s="23">
        <v>36997.089999999997</v>
      </c>
    </row>
    <row r="16" spans="2:25" ht="18" customHeight="1" x14ac:dyDescent="0.25">
      <c r="B16" s="23" t="s">
        <v>19</v>
      </c>
      <c r="C16" s="24"/>
      <c r="D16" s="24"/>
      <c r="E16" s="23" t="s">
        <v>24</v>
      </c>
      <c r="F16" s="23" t="s">
        <v>25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20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20</v>
      </c>
      <c r="X16" s="23">
        <v>0</v>
      </c>
      <c r="Y16" s="23">
        <v>55484</v>
      </c>
    </row>
    <row r="17" spans="2:25" ht="18" customHeight="1" x14ac:dyDescent="0.25">
      <c r="B17" s="23" t="s">
        <v>19</v>
      </c>
      <c r="C17" s="24"/>
      <c r="D17" s="24"/>
      <c r="E17" s="23" t="s">
        <v>26</v>
      </c>
      <c r="F17" s="23" t="s">
        <v>21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20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20</v>
      </c>
      <c r="X17" s="23">
        <v>0</v>
      </c>
      <c r="Y17" s="23">
        <v>43525.95</v>
      </c>
    </row>
    <row r="18" spans="2:25" ht="18" customHeight="1" x14ac:dyDescent="0.25">
      <c r="B18" s="23" t="s">
        <v>19</v>
      </c>
      <c r="C18" s="24"/>
      <c r="D18" s="24"/>
      <c r="E18" s="23" t="s">
        <v>27</v>
      </c>
      <c r="F18" s="23" t="s">
        <v>28</v>
      </c>
      <c r="G18" s="23">
        <v>0</v>
      </c>
      <c r="H18" s="23">
        <v>0</v>
      </c>
      <c r="I18" s="23">
        <v>0</v>
      </c>
      <c r="J18" s="23">
        <v>1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1</v>
      </c>
      <c r="W18" s="23">
        <v>0</v>
      </c>
      <c r="X18" s="23">
        <v>0</v>
      </c>
      <c r="Y18" s="23">
        <v>55313.86</v>
      </c>
    </row>
    <row r="19" spans="2:25" ht="18" customHeight="1" x14ac:dyDescent="0.25">
      <c r="B19" s="23" t="s">
        <v>19</v>
      </c>
      <c r="C19" s="24"/>
      <c r="D19" s="24"/>
      <c r="E19" s="23" t="s">
        <v>29</v>
      </c>
      <c r="F19" s="23" t="s">
        <v>25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1</v>
      </c>
      <c r="W19" s="23">
        <v>0</v>
      </c>
      <c r="X19" s="23">
        <v>0</v>
      </c>
      <c r="Y19" s="23">
        <v>59227.25</v>
      </c>
    </row>
    <row r="20" spans="2:25" ht="18" customHeight="1" x14ac:dyDescent="0.25">
      <c r="B20" s="23" t="s">
        <v>19</v>
      </c>
      <c r="C20" s="24"/>
      <c r="D20" s="24"/>
      <c r="E20" s="23" t="s">
        <v>30</v>
      </c>
      <c r="F20" s="23" t="s">
        <v>23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14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14</v>
      </c>
      <c r="X20" s="23">
        <v>0</v>
      </c>
      <c r="Y20" s="23">
        <v>32266.18</v>
      </c>
    </row>
    <row r="21" spans="2:25" ht="18" customHeight="1" x14ac:dyDescent="0.25">
      <c r="B21" s="23" t="s">
        <v>19</v>
      </c>
      <c r="C21" s="24"/>
      <c r="D21" s="24"/>
      <c r="E21" s="23" t="s">
        <v>31</v>
      </c>
      <c r="F21" s="23" t="s">
        <v>25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20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20</v>
      </c>
      <c r="X21" s="23">
        <v>0</v>
      </c>
      <c r="Y21" s="23">
        <v>55484</v>
      </c>
    </row>
    <row r="22" spans="2:25" ht="18" customHeight="1" x14ac:dyDescent="0.25">
      <c r="B22" s="23" t="s">
        <v>19</v>
      </c>
      <c r="C22" s="24"/>
      <c r="D22" s="24"/>
      <c r="E22" s="23" t="s">
        <v>32</v>
      </c>
      <c r="F22" s="23" t="s">
        <v>28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20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20</v>
      </c>
      <c r="X22" s="23">
        <v>0</v>
      </c>
      <c r="Y22" s="23">
        <v>55484</v>
      </c>
    </row>
    <row r="23" spans="2:25" ht="18" customHeight="1" x14ac:dyDescent="0.25">
      <c r="B23" s="23" t="s">
        <v>19</v>
      </c>
      <c r="C23" s="24"/>
      <c r="D23" s="24"/>
      <c r="E23" s="23" t="s">
        <v>33</v>
      </c>
      <c r="F23" s="23" t="s">
        <v>21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19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19</v>
      </c>
      <c r="X23" s="23">
        <v>0</v>
      </c>
      <c r="Y23" s="23">
        <v>41349.67</v>
      </c>
    </row>
    <row r="24" spans="2:25" ht="18" customHeight="1" x14ac:dyDescent="0.25">
      <c r="B24" s="23" t="s">
        <v>19</v>
      </c>
      <c r="C24" s="24"/>
      <c r="D24" s="24"/>
      <c r="E24" s="23" t="s">
        <v>34</v>
      </c>
      <c r="F24" s="23" t="s">
        <v>21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1</v>
      </c>
      <c r="T24" s="23">
        <v>0</v>
      </c>
      <c r="U24" s="23">
        <v>0</v>
      </c>
      <c r="V24" s="23">
        <v>1</v>
      </c>
      <c r="W24" s="23">
        <v>0</v>
      </c>
      <c r="X24" s="23">
        <v>0</v>
      </c>
      <c r="Y24" s="23">
        <v>117442.98</v>
      </c>
    </row>
    <row r="25" spans="2:25" ht="18" customHeight="1" x14ac:dyDescent="0.25">
      <c r="B25" s="23" t="s">
        <v>19</v>
      </c>
      <c r="C25" s="24"/>
      <c r="D25" s="24"/>
      <c r="E25" s="23" t="s">
        <v>35</v>
      </c>
      <c r="F25" s="23" t="s">
        <v>28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17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17</v>
      </c>
      <c r="X25" s="23">
        <v>0</v>
      </c>
      <c r="Y25" s="23">
        <v>47161.37</v>
      </c>
    </row>
    <row r="26" spans="2:25" ht="18" customHeight="1" x14ac:dyDescent="0.25">
      <c r="B26" s="23" t="s">
        <v>19</v>
      </c>
      <c r="C26" s="24"/>
      <c r="D26" s="24"/>
      <c r="E26" s="23" t="s">
        <v>36</v>
      </c>
      <c r="F26" s="23" t="s">
        <v>28</v>
      </c>
      <c r="G26" s="23">
        <v>0</v>
      </c>
      <c r="H26" s="23">
        <v>0</v>
      </c>
      <c r="I26" s="23">
        <v>0</v>
      </c>
      <c r="J26" s="23">
        <v>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1</v>
      </c>
      <c r="W26" s="23">
        <v>0</v>
      </c>
      <c r="X26" s="23">
        <v>0</v>
      </c>
      <c r="Y26" s="23">
        <v>62394.83</v>
      </c>
    </row>
    <row r="27" spans="2:25" ht="18" customHeight="1" x14ac:dyDescent="0.25">
      <c r="B27" s="23" t="s">
        <v>19</v>
      </c>
      <c r="C27" s="24"/>
      <c r="D27" s="24"/>
      <c r="E27" s="23" t="s">
        <v>37</v>
      </c>
      <c r="F27" s="23" t="s">
        <v>28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1</v>
      </c>
      <c r="W27" s="23">
        <v>0</v>
      </c>
      <c r="X27" s="23">
        <v>0</v>
      </c>
      <c r="Y27" s="23">
        <v>60191.71</v>
      </c>
    </row>
    <row r="28" spans="2:25" ht="18" customHeight="1" x14ac:dyDescent="0.25">
      <c r="B28" s="23" t="s">
        <v>19</v>
      </c>
      <c r="C28" s="24"/>
      <c r="D28" s="24"/>
      <c r="E28" s="23" t="s">
        <v>38</v>
      </c>
      <c r="F28" s="23" t="s">
        <v>25</v>
      </c>
      <c r="G28" s="23">
        <v>0</v>
      </c>
      <c r="H28" s="23">
        <v>0</v>
      </c>
      <c r="I28" s="23">
        <v>0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1</v>
      </c>
      <c r="W28" s="23">
        <v>0</v>
      </c>
      <c r="X28" s="23">
        <v>0</v>
      </c>
      <c r="Y28" s="23">
        <v>339816.59</v>
      </c>
    </row>
    <row r="29" spans="2:25" ht="18" customHeight="1" x14ac:dyDescent="0.25">
      <c r="B29" s="23" t="s">
        <v>19</v>
      </c>
      <c r="C29" s="24"/>
      <c r="D29" s="24"/>
      <c r="E29" s="23" t="s">
        <v>39</v>
      </c>
      <c r="F29" s="23" t="s">
        <v>25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12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12</v>
      </c>
      <c r="X29" s="23">
        <v>0</v>
      </c>
      <c r="Y29" s="23">
        <v>33290.400000000001</v>
      </c>
    </row>
    <row r="30" spans="2:25" ht="18" customHeight="1" x14ac:dyDescent="0.25">
      <c r="B30" s="23" t="s">
        <v>19</v>
      </c>
      <c r="C30" s="24"/>
      <c r="D30" s="24"/>
      <c r="E30" s="23" t="s">
        <v>40</v>
      </c>
      <c r="F30" s="23" t="s">
        <v>41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18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18</v>
      </c>
      <c r="X30" s="23">
        <v>0</v>
      </c>
      <c r="Y30" s="23">
        <v>49754.5</v>
      </c>
    </row>
    <row r="31" spans="2:25" ht="18" customHeight="1" x14ac:dyDescent="0.25">
      <c r="B31" s="23" t="s">
        <v>19</v>
      </c>
      <c r="C31" s="24"/>
      <c r="D31" s="24"/>
      <c r="E31" s="23" t="s">
        <v>42</v>
      </c>
      <c r="F31" s="23" t="s">
        <v>43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17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17</v>
      </c>
      <c r="X31" s="23">
        <v>0</v>
      </c>
      <c r="Y31" s="23">
        <v>36997.040000000001</v>
      </c>
    </row>
    <row r="32" spans="2:25" ht="18" customHeight="1" x14ac:dyDescent="0.25">
      <c r="B32" s="23" t="s">
        <v>19</v>
      </c>
      <c r="C32" s="24"/>
      <c r="D32" s="24"/>
      <c r="E32" s="23" t="s">
        <v>44</v>
      </c>
      <c r="F32" s="23" t="s">
        <v>23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19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19</v>
      </c>
      <c r="X32" s="23">
        <v>0</v>
      </c>
      <c r="Y32" s="23">
        <v>52709.78</v>
      </c>
    </row>
    <row r="33" spans="2:25" ht="18" customHeight="1" x14ac:dyDescent="0.25">
      <c r="B33" s="23" t="s">
        <v>19</v>
      </c>
      <c r="C33" s="24"/>
      <c r="D33" s="24"/>
      <c r="E33" s="23" t="s">
        <v>45</v>
      </c>
      <c r="F33" s="23" t="s">
        <v>41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13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13</v>
      </c>
      <c r="X33" s="23">
        <v>0</v>
      </c>
      <c r="Y33" s="23">
        <v>36064.639999999999</v>
      </c>
    </row>
    <row r="34" spans="2:25" ht="18" customHeight="1" x14ac:dyDescent="0.25">
      <c r="B34" s="23" t="s">
        <v>19</v>
      </c>
      <c r="C34" s="24"/>
      <c r="D34" s="24"/>
      <c r="E34" s="23" t="s">
        <v>46</v>
      </c>
      <c r="F34" s="23" t="s">
        <v>41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16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16</v>
      </c>
      <c r="X34" s="23">
        <v>0</v>
      </c>
      <c r="Y34" s="23">
        <v>34397.58</v>
      </c>
    </row>
    <row r="35" spans="2:25" ht="18" customHeight="1" x14ac:dyDescent="0.25">
      <c r="B35" s="23" t="s">
        <v>19</v>
      </c>
      <c r="C35" s="24"/>
      <c r="D35" s="24"/>
      <c r="E35" s="23" t="s">
        <v>47</v>
      </c>
      <c r="F35" s="23" t="s">
        <v>43</v>
      </c>
      <c r="G35" s="23">
        <v>0</v>
      </c>
      <c r="H35" s="23">
        <v>0</v>
      </c>
      <c r="I35" s="23">
        <v>0</v>
      </c>
      <c r="J35" s="23">
        <v>1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1</v>
      </c>
      <c r="W35" s="23">
        <v>0</v>
      </c>
      <c r="X35" s="23">
        <v>0</v>
      </c>
      <c r="Y35" s="23">
        <v>97614.64</v>
      </c>
    </row>
    <row r="36" spans="2:25" ht="18" customHeight="1" x14ac:dyDescent="0.25">
      <c r="B36" s="23" t="s">
        <v>19</v>
      </c>
      <c r="C36" s="24"/>
      <c r="D36" s="24"/>
      <c r="E36" s="23" t="s">
        <v>48</v>
      </c>
      <c r="F36" s="23" t="s">
        <v>28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16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16</v>
      </c>
      <c r="X36" s="23">
        <v>0</v>
      </c>
      <c r="Y36" s="23">
        <v>44387.199999999997</v>
      </c>
    </row>
    <row r="37" spans="2:25" ht="18" customHeight="1" x14ac:dyDescent="0.25">
      <c r="B37" s="23" t="s">
        <v>19</v>
      </c>
      <c r="C37" s="24"/>
      <c r="D37" s="24"/>
      <c r="E37" s="23" t="s">
        <v>49</v>
      </c>
      <c r="F37" s="23" t="s">
        <v>43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18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18</v>
      </c>
      <c r="X37" s="23">
        <v>0</v>
      </c>
      <c r="Y37" s="23">
        <v>49935.64</v>
      </c>
    </row>
    <row r="38" spans="2:25" ht="18" customHeight="1" x14ac:dyDescent="0.25">
      <c r="B38" s="23" t="s">
        <v>19</v>
      </c>
      <c r="C38" s="24"/>
      <c r="D38" s="24"/>
      <c r="E38" s="23" t="s">
        <v>50</v>
      </c>
      <c r="F38" s="23" t="s">
        <v>41</v>
      </c>
      <c r="G38" s="23">
        <v>0</v>
      </c>
      <c r="H38" s="23">
        <v>0</v>
      </c>
      <c r="I38" s="23">
        <v>0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1</v>
      </c>
      <c r="W38" s="23">
        <v>0</v>
      </c>
      <c r="X38" s="23">
        <v>0</v>
      </c>
      <c r="Y38" s="23">
        <v>68142.559999999998</v>
      </c>
    </row>
    <row r="39" spans="2:25" ht="18" customHeight="1" x14ac:dyDescent="0.25">
      <c r="B39" s="23" t="s">
        <v>19</v>
      </c>
      <c r="C39" s="24"/>
      <c r="D39" s="24"/>
      <c r="E39" s="23" t="s">
        <v>51</v>
      </c>
      <c r="F39" s="23" t="s">
        <v>21</v>
      </c>
      <c r="G39" s="23">
        <v>0</v>
      </c>
      <c r="H39" s="23">
        <v>0</v>
      </c>
      <c r="I39" s="23">
        <v>0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1</v>
      </c>
      <c r="W39" s="23">
        <v>0</v>
      </c>
      <c r="X39" s="23">
        <v>0</v>
      </c>
      <c r="Y39" s="23">
        <v>147624.99</v>
      </c>
    </row>
    <row r="40" spans="2:25" ht="18" customHeight="1" x14ac:dyDescent="0.25">
      <c r="B40" s="23" t="s">
        <v>19</v>
      </c>
      <c r="C40" s="24"/>
      <c r="D40" s="24"/>
      <c r="E40" s="23" t="s">
        <v>52</v>
      </c>
      <c r="F40" s="23" t="s">
        <v>28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20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20</v>
      </c>
      <c r="X40" s="23">
        <v>0</v>
      </c>
      <c r="Y40" s="23">
        <v>55484</v>
      </c>
    </row>
    <row r="41" spans="2:25" ht="18" customHeight="1" x14ac:dyDescent="0.25">
      <c r="B41" s="23" t="s">
        <v>19</v>
      </c>
      <c r="C41" s="24"/>
      <c r="D41" s="24"/>
      <c r="E41" s="23" t="s">
        <v>53</v>
      </c>
      <c r="F41" s="23" t="s">
        <v>43</v>
      </c>
      <c r="G41" s="23">
        <v>0</v>
      </c>
      <c r="H41" s="23">
        <v>0</v>
      </c>
      <c r="I41" s="23">
        <v>0</v>
      </c>
      <c r="J41" s="23">
        <v>1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1</v>
      </c>
      <c r="W41" s="23">
        <v>0</v>
      </c>
      <c r="X41" s="23">
        <v>0</v>
      </c>
      <c r="Y41" s="23">
        <v>130727.42</v>
      </c>
    </row>
    <row r="42" spans="2:25" ht="18" customHeight="1" x14ac:dyDescent="0.25">
      <c r="B42" s="23" t="s">
        <v>19</v>
      </c>
      <c r="C42" s="24"/>
      <c r="D42" s="24"/>
      <c r="E42" s="23" t="s">
        <v>54</v>
      </c>
      <c r="F42" s="23" t="s">
        <v>23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20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20</v>
      </c>
      <c r="X42" s="23">
        <v>0</v>
      </c>
      <c r="Y42" s="23">
        <v>55484</v>
      </c>
    </row>
    <row r="43" spans="2:25" ht="18" customHeight="1" x14ac:dyDescent="0.25">
      <c r="B43" s="23" t="s">
        <v>19</v>
      </c>
      <c r="C43" s="24"/>
      <c r="D43" s="24"/>
      <c r="E43" s="23" t="s">
        <v>55</v>
      </c>
      <c r="F43" s="23" t="s">
        <v>23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20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20</v>
      </c>
      <c r="X43" s="23">
        <v>0</v>
      </c>
      <c r="Y43" s="23">
        <v>55484</v>
      </c>
    </row>
    <row r="44" spans="2:25" ht="18" customHeight="1" x14ac:dyDescent="0.25">
      <c r="B44" s="23" t="s">
        <v>19</v>
      </c>
      <c r="C44" s="24"/>
      <c r="D44" s="24"/>
      <c r="E44" s="23" t="s">
        <v>56</v>
      </c>
      <c r="F44" s="23" t="s">
        <v>25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1</v>
      </c>
      <c r="W44" s="23">
        <v>0</v>
      </c>
      <c r="X44" s="23">
        <v>0</v>
      </c>
      <c r="Y44" s="23">
        <v>141572.71</v>
      </c>
    </row>
    <row r="45" spans="2:25" ht="18" customHeight="1" x14ac:dyDescent="0.25">
      <c r="B45" s="23" t="s">
        <v>19</v>
      </c>
      <c r="C45" s="24"/>
      <c r="D45" s="24"/>
      <c r="E45" s="23" t="s">
        <v>57</v>
      </c>
      <c r="F45" s="23" t="s">
        <v>25</v>
      </c>
      <c r="G45" s="23">
        <v>0</v>
      </c>
      <c r="H45" s="23">
        <v>0</v>
      </c>
      <c r="I45" s="23">
        <v>0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1</v>
      </c>
      <c r="W45" s="23">
        <v>0</v>
      </c>
      <c r="X45" s="23">
        <v>0</v>
      </c>
      <c r="Y45" s="23">
        <v>14787.9</v>
      </c>
    </row>
    <row r="46" spans="2:25" ht="18" customHeight="1" x14ac:dyDescent="0.25">
      <c r="B46" s="23" t="s">
        <v>19</v>
      </c>
      <c r="C46" s="24"/>
      <c r="D46" s="24"/>
      <c r="E46" s="23" t="s">
        <v>58</v>
      </c>
      <c r="F46" s="23" t="s">
        <v>23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20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20</v>
      </c>
      <c r="X46" s="23">
        <v>0</v>
      </c>
      <c r="Y46" s="23">
        <v>48888.45</v>
      </c>
    </row>
    <row r="47" spans="2:25" ht="18" customHeight="1" x14ac:dyDescent="0.25">
      <c r="B47" s="23" t="s">
        <v>19</v>
      </c>
      <c r="C47" s="24"/>
      <c r="D47" s="24"/>
      <c r="E47" s="23" t="s">
        <v>59</v>
      </c>
      <c r="F47" s="23" t="s">
        <v>23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20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20</v>
      </c>
      <c r="X47" s="23">
        <v>0</v>
      </c>
      <c r="Y47" s="23">
        <v>55484</v>
      </c>
    </row>
    <row r="48" spans="2:25" ht="18" customHeight="1" x14ac:dyDescent="0.25">
      <c r="B48" s="23" t="s">
        <v>19</v>
      </c>
      <c r="C48" s="24"/>
      <c r="D48" s="24"/>
      <c r="E48" s="23" t="s">
        <v>60</v>
      </c>
      <c r="F48" s="23" t="s">
        <v>43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</v>
      </c>
      <c r="W48" s="23">
        <v>0</v>
      </c>
      <c r="X48" s="23">
        <v>0</v>
      </c>
      <c r="Y48" s="23">
        <v>64531.68</v>
      </c>
    </row>
    <row r="49" spans="2:25" ht="18" customHeight="1" x14ac:dyDescent="0.25">
      <c r="B49" s="23" t="s">
        <v>19</v>
      </c>
      <c r="C49" s="24"/>
      <c r="D49" s="24"/>
      <c r="E49" s="23" t="s">
        <v>61</v>
      </c>
      <c r="F49" s="23" t="s">
        <v>21</v>
      </c>
      <c r="G49" s="23">
        <v>0</v>
      </c>
      <c r="H49" s="23">
        <v>0</v>
      </c>
      <c r="I49" s="23">
        <v>0</v>
      </c>
      <c r="J49" s="23">
        <v>1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1</v>
      </c>
      <c r="W49" s="23">
        <v>0</v>
      </c>
      <c r="X49" s="23">
        <v>0</v>
      </c>
      <c r="Y49" s="23">
        <v>150681.14000000001</v>
      </c>
    </row>
    <row r="50" spans="2:25" ht="18" customHeight="1" x14ac:dyDescent="0.25">
      <c r="B50" s="23" t="s">
        <v>19</v>
      </c>
      <c r="C50" s="24"/>
      <c r="D50" s="24"/>
      <c r="E50" s="23" t="s">
        <v>62</v>
      </c>
      <c r="F50" s="23" t="s">
        <v>25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20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20</v>
      </c>
      <c r="X50" s="23">
        <v>0</v>
      </c>
      <c r="Y50" s="23">
        <v>55484</v>
      </c>
    </row>
    <row r="51" spans="2:25" ht="18" customHeight="1" x14ac:dyDescent="0.25">
      <c r="B51" s="23" t="s">
        <v>19</v>
      </c>
      <c r="C51" s="24"/>
      <c r="D51" s="24"/>
      <c r="E51" s="23" t="s">
        <v>63</v>
      </c>
      <c r="F51" s="23" t="s">
        <v>28</v>
      </c>
      <c r="G51" s="23">
        <v>0</v>
      </c>
      <c r="H51" s="23">
        <v>0</v>
      </c>
      <c r="I51" s="23">
        <v>0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1</v>
      </c>
      <c r="W51" s="23">
        <v>0</v>
      </c>
      <c r="X51" s="23">
        <v>0</v>
      </c>
      <c r="Y51" s="23">
        <v>56099.23</v>
      </c>
    </row>
    <row r="52" spans="2:25" ht="18" customHeight="1" x14ac:dyDescent="0.25">
      <c r="B52" s="23" t="s">
        <v>19</v>
      </c>
      <c r="C52" s="24"/>
      <c r="D52" s="24"/>
      <c r="E52" s="23" t="s">
        <v>64</v>
      </c>
      <c r="F52" s="23" t="s">
        <v>21</v>
      </c>
      <c r="G52" s="23">
        <v>0</v>
      </c>
      <c r="H52" s="23">
        <v>0</v>
      </c>
      <c r="I52" s="23">
        <v>0</v>
      </c>
      <c r="J52" s="23">
        <v>1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1</v>
      </c>
      <c r="W52" s="23">
        <v>0</v>
      </c>
      <c r="X52" s="23">
        <v>0</v>
      </c>
      <c r="Y52" s="23">
        <v>70060.02</v>
      </c>
    </row>
    <row r="53" spans="2:25" ht="18" customHeight="1" x14ac:dyDescent="0.25">
      <c r="B53" s="23" t="s">
        <v>19</v>
      </c>
      <c r="C53" s="24"/>
      <c r="D53" s="24"/>
      <c r="E53" s="23" t="s">
        <v>65</v>
      </c>
      <c r="F53" s="23" t="s">
        <v>21</v>
      </c>
      <c r="G53" s="23">
        <v>0</v>
      </c>
      <c r="H53" s="23">
        <v>0</v>
      </c>
      <c r="I53" s="23">
        <v>0</v>
      </c>
      <c r="J53" s="23">
        <v>1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1</v>
      </c>
      <c r="W53" s="23">
        <v>0</v>
      </c>
      <c r="X53" s="23">
        <v>0</v>
      </c>
      <c r="Y53" s="23">
        <v>175465.51</v>
      </c>
    </row>
    <row r="54" spans="2:25" ht="18" customHeight="1" x14ac:dyDescent="0.25">
      <c r="B54" s="23" t="s">
        <v>19</v>
      </c>
      <c r="C54" s="24"/>
      <c r="D54" s="24"/>
      <c r="E54" s="23" t="s">
        <v>66</v>
      </c>
      <c r="F54" s="23" t="s">
        <v>28</v>
      </c>
      <c r="G54" s="23">
        <v>0</v>
      </c>
      <c r="H54" s="23">
        <v>0</v>
      </c>
      <c r="I54" s="23">
        <v>0</v>
      </c>
      <c r="J54" s="23">
        <v>1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1</v>
      </c>
      <c r="W54" s="23">
        <v>0</v>
      </c>
      <c r="X54" s="23">
        <v>0</v>
      </c>
      <c r="Y54" s="23">
        <v>64781.72</v>
      </c>
    </row>
    <row r="55" spans="2:25" ht="18" customHeight="1" x14ac:dyDescent="0.25">
      <c r="B55" s="23" t="s">
        <v>19</v>
      </c>
      <c r="C55" s="24"/>
      <c r="D55" s="24"/>
      <c r="E55" s="23" t="s">
        <v>67</v>
      </c>
      <c r="F55" s="23" t="s">
        <v>28</v>
      </c>
      <c r="G55" s="23">
        <v>0</v>
      </c>
      <c r="H55" s="23">
        <v>0</v>
      </c>
      <c r="I55" s="23">
        <v>0</v>
      </c>
      <c r="J55" s="23">
        <v>1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1</v>
      </c>
      <c r="W55" s="23">
        <v>0</v>
      </c>
      <c r="X55" s="23">
        <v>0</v>
      </c>
      <c r="Y55" s="23">
        <v>66131.179999999993</v>
      </c>
    </row>
    <row r="56" spans="2:25" ht="18" customHeight="1" x14ac:dyDescent="0.25">
      <c r="B56" s="23" t="s">
        <v>19</v>
      </c>
      <c r="C56" s="24"/>
      <c r="D56" s="24"/>
      <c r="E56" s="23" t="s">
        <v>68</v>
      </c>
      <c r="F56" s="23" t="s">
        <v>25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13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13</v>
      </c>
      <c r="X56" s="23">
        <v>0</v>
      </c>
      <c r="Y56" s="23">
        <v>36064.620000000003</v>
      </c>
    </row>
    <row r="57" spans="2:25" ht="18" customHeight="1" x14ac:dyDescent="0.25">
      <c r="B57" s="23" t="s">
        <v>19</v>
      </c>
      <c r="C57" s="24"/>
      <c r="D57" s="24"/>
      <c r="E57" s="23" t="s">
        <v>69</v>
      </c>
      <c r="F57" s="23" t="s">
        <v>43</v>
      </c>
      <c r="G57" s="23">
        <v>0</v>
      </c>
      <c r="H57" s="23">
        <v>0</v>
      </c>
      <c r="I57" s="23">
        <v>0</v>
      </c>
      <c r="J57" s="23">
        <v>1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1</v>
      </c>
      <c r="W57" s="23">
        <v>0</v>
      </c>
      <c r="X57" s="23">
        <v>0</v>
      </c>
      <c r="Y57" s="23">
        <v>97570.76</v>
      </c>
    </row>
    <row r="58" spans="2:25" ht="18" customHeight="1" x14ac:dyDescent="0.25">
      <c r="B58" s="23" t="s">
        <v>19</v>
      </c>
      <c r="C58" s="24"/>
      <c r="D58" s="24"/>
      <c r="E58" s="23" t="s">
        <v>70</v>
      </c>
      <c r="F58" s="23" t="s">
        <v>21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1</v>
      </c>
      <c r="T58" s="23">
        <v>0</v>
      </c>
      <c r="U58" s="23">
        <v>0</v>
      </c>
      <c r="V58" s="23">
        <v>1</v>
      </c>
      <c r="W58" s="23">
        <v>0</v>
      </c>
      <c r="X58" s="23">
        <v>0</v>
      </c>
      <c r="Y58" s="23">
        <v>94865.34</v>
      </c>
    </row>
    <row r="59" spans="2:25" ht="18" customHeight="1" x14ac:dyDescent="0.25">
      <c r="B59" s="23" t="s">
        <v>19</v>
      </c>
      <c r="C59" s="24"/>
      <c r="D59" s="24"/>
      <c r="E59" s="23" t="s">
        <v>71</v>
      </c>
      <c r="F59" s="23" t="s">
        <v>25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20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20</v>
      </c>
      <c r="X59" s="23">
        <v>0</v>
      </c>
      <c r="Y59" s="23">
        <v>55484</v>
      </c>
    </row>
    <row r="60" spans="2:25" ht="18" customHeight="1" x14ac:dyDescent="0.25">
      <c r="B60" s="23" t="s">
        <v>19</v>
      </c>
      <c r="C60" s="24"/>
      <c r="D60" s="24"/>
      <c r="E60" s="23" t="s">
        <v>72</v>
      </c>
      <c r="F60" s="23" t="s">
        <v>28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15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15</v>
      </c>
      <c r="X60" s="23">
        <v>0</v>
      </c>
      <c r="Y60" s="23">
        <v>36666.370000000003</v>
      </c>
    </row>
    <row r="61" spans="2:25" ht="18" customHeight="1" x14ac:dyDescent="0.25">
      <c r="B61" s="23" t="s">
        <v>19</v>
      </c>
      <c r="C61" s="24"/>
      <c r="D61" s="24"/>
      <c r="E61" s="23" t="s">
        <v>73</v>
      </c>
      <c r="F61" s="23" t="s">
        <v>25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20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20</v>
      </c>
      <c r="X61" s="23">
        <v>0</v>
      </c>
      <c r="Y61" s="23">
        <v>48888.45</v>
      </c>
    </row>
    <row r="62" spans="2:25" ht="18" customHeight="1" x14ac:dyDescent="0.25">
      <c r="B62" s="23" t="s">
        <v>19</v>
      </c>
      <c r="C62" s="24"/>
      <c r="D62" s="24"/>
      <c r="E62" s="23" t="s">
        <v>74</v>
      </c>
      <c r="F62" s="23" t="s">
        <v>25</v>
      </c>
      <c r="G62" s="23">
        <v>0</v>
      </c>
      <c r="H62" s="23">
        <v>0</v>
      </c>
      <c r="I62" s="23">
        <v>0</v>
      </c>
      <c r="J62" s="23">
        <v>1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1</v>
      </c>
      <c r="W62" s="23">
        <v>0</v>
      </c>
      <c r="X62" s="23">
        <v>0</v>
      </c>
      <c r="Y62" s="23">
        <v>106046.9</v>
      </c>
    </row>
    <row r="63" spans="2:25" ht="18" customHeight="1" x14ac:dyDescent="0.25">
      <c r="B63" s="23" t="s">
        <v>19</v>
      </c>
      <c r="C63" s="24"/>
      <c r="D63" s="24"/>
      <c r="E63" s="23" t="s">
        <v>75</v>
      </c>
      <c r="F63" s="23" t="s">
        <v>25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13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13</v>
      </c>
      <c r="X63" s="23">
        <v>0</v>
      </c>
      <c r="Y63" s="23">
        <v>36064.620000000003</v>
      </c>
    </row>
    <row r="64" spans="2:25" ht="18" customHeight="1" x14ac:dyDescent="0.25">
      <c r="B64" s="23" t="s">
        <v>19</v>
      </c>
      <c r="C64" s="24"/>
      <c r="D64" s="24"/>
      <c r="E64" s="23" t="s">
        <v>76</v>
      </c>
      <c r="F64" s="23" t="s">
        <v>23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20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20</v>
      </c>
      <c r="X64" s="23">
        <v>0</v>
      </c>
      <c r="Y64" s="23">
        <v>48888.45</v>
      </c>
    </row>
    <row r="65" spans="2:25" ht="18" customHeight="1" x14ac:dyDescent="0.25">
      <c r="B65" s="23" t="s">
        <v>19</v>
      </c>
      <c r="C65" s="24"/>
      <c r="D65" s="24"/>
      <c r="E65" s="23" t="s">
        <v>77</v>
      </c>
      <c r="F65" s="23" t="s">
        <v>23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17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17</v>
      </c>
      <c r="X65" s="23">
        <v>0</v>
      </c>
      <c r="Y65" s="23">
        <v>43900.89</v>
      </c>
    </row>
    <row r="66" spans="2:25" ht="18" customHeight="1" x14ac:dyDescent="0.25">
      <c r="B66" s="23" t="s">
        <v>19</v>
      </c>
      <c r="C66" s="24"/>
      <c r="D66" s="24"/>
      <c r="E66" s="23" t="s">
        <v>78</v>
      </c>
      <c r="F66" s="23" t="s">
        <v>25</v>
      </c>
      <c r="G66" s="23">
        <v>0</v>
      </c>
      <c r="H66" s="23">
        <v>0</v>
      </c>
      <c r="I66" s="23">
        <v>0</v>
      </c>
      <c r="J66" s="23">
        <v>1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1</v>
      </c>
      <c r="W66" s="23">
        <v>0</v>
      </c>
      <c r="X66" s="23">
        <v>0</v>
      </c>
      <c r="Y66" s="23">
        <v>67406.720000000001</v>
      </c>
    </row>
    <row r="67" spans="2:25" ht="18" customHeight="1" x14ac:dyDescent="0.25">
      <c r="B67" s="23" t="s">
        <v>19</v>
      </c>
      <c r="C67" s="24"/>
      <c r="D67" s="24"/>
      <c r="E67" s="23" t="s">
        <v>79</v>
      </c>
      <c r="F67" s="23" t="s">
        <v>25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16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16</v>
      </c>
      <c r="X67" s="23">
        <v>0</v>
      </c>
      <c r="Y67" s="23">
        <v>34820.76</v>
      </c>
    </row>
    <row r="68" spans="2:25" ht="18" customHeight="1" x14ac:dyDescent="0.25">
      <c r="B68" s="23" t="s">
        <v>19</v>
      </c>
      <c r="C68" s="24"/>
      <c r="D68" s="24"/>
      <c r="E68" s="23" t="s">
        <v>80</v>
      </c>
      <c r="F68" s="23" t="s">
        <v>41</v>
      </c>
      <c r="G68" s="23">
        <v>0</v>
      </c>
      <c r="H68" s="23">
        <v>0</v>
      </c>
      <c r="I68" s="23">
        <v>0</v>
      </c>
      <c r="J68" s="23">
        <v>1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1</v>
      </c>
      <c r="W68" s="23">
        <v>0</v>
      </c>
      <c r="X68" s="23">
        <v>0</v>
      </c>
      <c r="Y68" s="23">
        <v>62769.46</v>
      </c>
    </row>
    <row r="69" spans="2:25" ht="18" customHeight="1" x14ac:dyDescent="0.25">
      <c r="B69" s="23" t="s">
        <v>19</v>
      </c>
      <c r="C69" s="24"/>
      <c r="D69" s="24"/>
      <c r="E69" s="23" t="s">
        <v>81</v>
      </c>
      <c r="F69" s="23" t="s">
        <v>41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14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14</v>
      </c>
      <c r="X69" s="23">
        <v>0</v>
      </c>
      <c r="Y69" s="23">
        <v>30468.22</v>
      </c>
    </row>
    <row r="70" spans="2:25" ht="18" customHeight="1" x14ac:dyDescent="0.25">
      <c r="B70" s="23" t="s">
        <v>19</v>
      </c>
      <c r="C70" s="24"/>
      <c r="D70" s="24"/>
      <c r="E70" s="23" t="s">
        <v>82</v>
      </c>
      <c r="F70" s="23" t="s">
        <v>28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20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20</v>
      </c>
      <c r="X70" s="23">
        <v>0</v>
      </c>
      <c r="Y70" s="23">
        <v>55484</v>
      </c>
    </row>
    <row r="71" spans="2:25" ht="18" customHeight="1" x14ac:dyDescent="0.25">
      <c r="B71" s="23" t="s">
        <v>19</v>
      </c>
      <c r="C71" s="24"/>
      <c r="D71" s="24"/>
      <c r="E71" s="23" t="s">
        <v>83</v>
      </c>
      <c r="F71" s="23" t="s">
        <v>25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20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20</v>
      </c>
      <c r="X71" s="23">
        <v>0</v>
      </c>
      <c r="Y71" s="23">
        <v>55484</v>
      </c>
    </row>
    <row r="72" spans="2:25" ht="18" customHeight="1" x14ac:dyDescent="0.25">
      <c r="B72" s="23" t="s">
        <v>19</v>
      </c>
      <c r="C72" s="24"/>
      <c r="D72" s="24"/>
      <c r="E72" s="23" t="s">
        <v>84</v>
      </c>
      <c r="F72" s="23" t="s">
        <v>25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20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20</v>
      </c>
      <c r="X72" s="23">
        <v>0</v>
      </c>
      <c r="Y72" s="23">
        <v>55484</v>
      </c>
    </row>
    <row r="73" spans="2:25" ht="18" customHeight="1" x14ac:dyDescent="0.25">
      <c r="B73" s="23" t="s">
        <v>19</v>
      </c>
      <c r="C73" s="24"/>
      <c r="D73" s="24"/>
      <c r="E73" s="23" t="s">
        <v>85</v>
      </c>
      <c r="F73" s="23" t="s">
        <v>25</v>
      </c>
      <c r="G73" s="23">
        <v>0</v>
      </c>
      <c r="H73" s="23">
        <v>0</v>
      </c>
      <c r="I73" s="23">
        <v>0</v>
      </c>
      <c r="J73" s="23">
        <v>1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1</v>
      </c>
      <c r="W73" s="23">
        <v>0</v>
      </c>
      <c r="X73" s="23">
        <v>0</v>
      </c>
      <c r="Y73" s="23">
        <v>161330.73000000001</v>
      </c>
    </row>
    <row r="74" spans="2:25" ht="18" customHeight="1" x14ac:dyDescent="0.25">
      <c r="B74" s="23" t="s">
        <v>19</v>
      </c>
      <c r="C74" s="24"/>
      <c r="D74" s="24"/>
      <c r="E74" s="23" t="s">
        <v>86</v>
      </c>
      <c r="F74" s="23" t="s">
        <v>41</v>
      </c>
      <c r="G74" s="23">
        <v>0</v>
      </c>
      <c r="H74" s="23">
        <v>0</v>
      </c>
      <c r="I74" s="23">
        <v>0</v>
      </c>
      <c r="J74" s="23">
        <v>1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1</v>
      </c>
      <c r="W74" s="23">
        <v>0</v>
      </c>
      <c r="X74" s="23">
        <v>0</v>
      </c>
      <c r="Y74" s="23">
        <v>71528.100000000006</v>
      </c>
    </row>
    <row r="75" spans="2:25" ht="18" customHeight="1" x14ac:dyDescent="0.25">
      <c r="B75" s="23" t="s">
        <v>19</v>
      </c>
      <c r="C75" s="24"/>
      <c r="D75" s="24"/>
      <c r="E75" s="23" t="s">
        <v>87</v>
      </c>
      <c r="F75" s="23" t="s">
        <v>21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20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20</v>
      </c>
      <c r="X75" s="23">
        <v>0</v>
      </c>
      <c r="Y75" s="23">
        <v>55484</v>
      </c>
    </row>
    <row r="76" spans="2:25" ht="18" customHeight="1" x14ac:dyDescent="0.25">
      <c r="B76" s="23" t="s">
        <v>19</v>
      </c>
      <c r="C76" s="24"/>
      <c r="D76" s="24"/>
      <c r="E76" s="23" t="s">
        <v>88</v>
      </c>
      <c r="F76" s="23" t="s">
        <v>25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20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20</v>
      </c>
      <c r="X76" s="23">
        <v>0</v>
      </c>
      <c r="Y76" s="23">
        <v>36980.449999999997</v>
      </c>
    </row>
    <row r="77" spans="2:25" ht="18" customHeight="1" x14ac:dyDescent="0.25">
      <c r="B77" s="23" t="s">
        <v>19</v>
      </c>
      <c r="C77" s="24"/>
      <c r="D77" s="24"/>
      <c r="E77" s="23" t="s">
        <v>89</v>
      </c>
      <c r="F77" s="23" t="s">
        <v>25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1</v>
      </c>
      <c r="T77" s="23">
        <v>0</v>
      </c>
      <c r="U77" s="23">
        <v>0</v>
      </c>
      <c r="V77" s="23">
        <v>1</v>
      </c>
      <c r="W77" s="23">
        <v>0</v>
      </c>
      <c r="X77" s="23">
        <v>0</v>
      </c>
      <c r="Y77" s="23">
        <v>117442.98</v>
      </c>
    </row>
    <row r="78" spans="2:25" ht="18" customHeight="1" x14ac:dyDescent="0.25">
      <c r="B78" s="23" t="s">
        <v>19</v>
      </c>
      <c r="C78" s="24"/>
      <c r="D78" s="24"/>
      <c r="E78" s="23" t="s">
        <v>90</v>
      </c>
      <c r="F78" s="23" t="s">
        <v>28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18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18</v>
      </c>
      <c r="X78" s="23">
        <v>0</v>
      </c>
      <c r="Y78" s="23">
        <v>43840.51</v>
      </c>
    </row>
    <row r="79" spans="2:25" ht="18" customHeight="1" x14ac:dyDescent="0.25">
      <c r="B79" s="23" t="s">
        <v>19</v>
      </c>
      <c r="C79" s="24"/>
      <c r="D79" s="24"/>
      <c r="E79" s="23" t="s">
        <v>91</v>
      </c>
      <c r="F79" s="23" t="s">
        <v>28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20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20</v>
      </c>
      <c r="X79" s="23">
        <v>0</v>
      </c>
      <c r="Y79" s="23">
        <v>48888.45</v>
      </c>
    </row>
    <row r="80" spans="2:25" ht="18" customHeight="1" x14ac:dyDescent="0.25">
      <c r="B80" s="23" t="s">
        <v>19</v>
      </c>
      <c r="C80" s="24"/>
      <c r="D80" s="24"/>
      <c r="E80" s="23" t="s">
        <v>92</v>
      </c>
      <c r="F80" s="23" t="s">
        <v>25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16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16</v>
      </c>
      <c r="X80" s="23">
        <v>0</v>
      </c>
      <c r="Y80" s="23">
        <v>39110.76</v>
      </c>
    </row>
    <row r="81" spans="2:25" ht="18" customHeight="1" x14ac:dyDescent="0.25">
      <c r="B81" s="23" t="s">
        <v>19</v>
      </c>
      <c r="C81" s="24"/>
      <c r="D81" s="24"/>
      <c r="E81" s="23" t="s">
        <v>93</v>
      </c>
      <c r="F81" s="23" t="s">
        <v>25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20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20</v>
      </c>
      <c r="X81" s="23">
        <v>0</v>
      </c>
      <c r="Y81" s="23">
        <v>36980.449999999997</v>
      </c>
    </row>
    <row r="82" spans="2:25" ht="18" customHeight="1" x14ac:dyDescent="0.25">
      <c r="B82" s="23" t="s">
        <v>19</v>
      </c>
      <c r="C82" s="24"/>
      <c r="D82" s="24"/>
      <c r="E82" s="23" t="s">
        <v>94</v>
      </c>
      <c r="F82" s="23" t="s">
        <v>25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20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20</v>
      </c>
      <c r="X82" s="23">
        <v>0</v>
      </c>
      <c r="Y82" s="23">
        <v>36980.449999999997</v>
      </c>
    </row>
    <row r="83" spans="2:25" ht="18" customHeight="1" x14ac:dyDescent="0.25">
      <c r="B83" s="23" t="s">
        <v>19</v>
      </c>
      <c r="C83" s="24"/>
      <c r="D83" s="24"/>
      <c r="E83" s="23" t="s">
        <v>95</v>
      </c>
      <c r="F83" s="23" t="s">
        <v>21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20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20</v>
      </c>
      <c r="X83" s="23">
        <v>0</v>
      </c>
      <c r="Y83" s="23">
        <v>43525.95</v>
      </c>
    </row>
    <row r="84" spans="2:25" ht="18" customHeight="1" x14ac:dyDescent="0.25">
      <c r="B84" s="23" t="s">
        <v>19</v>
      </c>
      <c r="C84" s="24"/>
      <c r="D84" s="24"/>
      <c r="E84" s="23" t="s">
        <v>96</v>
      </c>
      <c r="F84" s="23" t="s">
        <v>25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16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16</v>
      </c>
      <c r="X84" s="23">
        <v>0</v>
      </c>
      <c r="Y84" s="23">
        <v>39110.76</v>
      </c>
    </row>
    <row r="85" spans="2:25" ht="18" customHeight="1" x14ac:dyDescent="0.25">
      <c r="B85" s="23" t="s">
        <v>19</v>
      </c>
      <c r="C85" s="24"/>
      <c r="D85" s="24"/>
      <c r="E85" s="23" t="s">
        <v>97</v>
      </c>
      <c r="F85" s="23" t="s">
        <v>21</v>
      </c>
      <c r="G85" s="23">
        <v>0</v>
      </c>
      <c r="H85" s="23">
        <v>0</v>
      </c>
      <c r="I85" s="23">
        <v>0</v>
      </c>
      <c r="J85" s="23">
        <v>1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1</v>
      </c>
      <c r="W85" s="23">
        <v>0</v>
      </c>
      <c r="X85" s="23">
        <v>0</v>
      </c>
      <c r="Y85" s="23">
        <v>174285.51</v>
      </c>
    </row>
    <row r="86" spans="2:25" ht="18" customHeight="1" x14ac:dyDescent="0.25">
      <c r="B86" s="23" t="s">
        <v>19</v>
      </c>
      <c r="C86" s="24"/>
      <c r="D86" s="24"/>
      <c r="E86" s="23" t="s">
        <v>98</v>
      </c>
      <c r="F86" s="23" t="s">
        <v>28</v>
      </c>
      <c r="G86" s="23">
        <v>0</v>
      </c>
      <c r="H86" s="23">
        <v>0</v>
      </c>
      <c r="I86" s="23">
        <v>0</v>
      </c>
      <c r="J86" s="23">
        <v>1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1</v>
      </c>
      <c r="W86" s="23">
        <v>0</v>
      </c>
      <c r="X86" s="23">
        <v>0</v>
      </c>
      <c r="Y86" s="23">
        <v>54836.12</v>
      </c>
    </row>
    <row r="87" spans="2:25" ht="18" customHeight="1" x14ac:dyDescent="0.25">
      <c r="B87" s="23" t="s">
        <v>19</v>
      </c>
      <c r="C87" s="24"/>
      <c r="D87" s="24"/>
      <c r="E87" s="23" t="s">
        <v>99</v>
      </c>
      <c r="F87" s="23" t="s">
        <v>43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17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17</v>
      </c>
      <c r="X87" s="23">
        <v>0</v>
      </c>
      <c r="Y87" s="23">
        <v>41555.22</v>
      </c>
    </row>
    <row r="88" spans="2:25" ht="18" customHeight="1" x14ac:dyDescent="0.25">
      <c r="B88" s="23" t="s">
        <v>19</v>
      </c>
      <c r="C88" s="24"/>
      <c r="D88" s="24"/>
      <c r="E88" s="23" t="s">
        <v>100</v>
      </c>
      <c r="F88" s="23" t="s">
        <v>23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17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17</v>
      </c>
      <c r="X88" s="23">
        <v>0</v>
      </c>
      <c r="Y88" s="23">
        <v>36997.089999999997</v>
      </c>
    </row>
    <row r="89" spans="2:25" ht="18" customHeight="1" x14ac:dyDescent="0.25">
      <c r="B89" s="23" t="s">
        <v>19</v>
      </c>
      <c r="C89" s="24"/>
      <c r="D89" s="24"/>
      <c r="E89" s="23" t="s">
        <v>101</v>
      </c>
      <c r="F89" s="23" t="s">
        <v>21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20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20</v>
      </c>
      <c r="X89" s="23">
        <v>0</v>
      </c>
      <c r="Y89" s="23">
        <v>43102.76</v>
      </c>
    </row>
    <row r="90" spans="2:25" ht="18" customHeight="1" x14ac:dyDescent="0.25">
      <c r="B90" s="23" t="s">
        <v>19</v>
      </c>
      <c r="C90" s="24"/>
      <c r="D90" s="24"/>
      <c r="E90" s="23" t="s">
        <v>102</v>
      </c>
      <c r="F90" s="23" t="s">
        <v>28</v>
      </c>
      <c r="G90" s="23">
        <v>0</v>
      </c>
      <c r="H90" s="23">
        <v>0</v>
      </c>
      <c r="I90" s="23">
        <v>0</v>
      </c>
      <c r="J90" s="23">
        <v>1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1</v>
      </c>
      <c r="W90" s="23">
        <v>0</v>
      </c>
      <c r="X90" s="23">
        <v>0</v>
      </c>
      <c r="Y90" s="23">
        <v>131624.48000000001</v>
      </c>
    </row>
    <row r="91" spans="2:25" ht="18" customHeight="1" x14ac:dyDescent="0.25">
      <c r="B91" s="23" t="s">
        <v>19</v>
      </c>
      <c r="C91" s="24"/>
      <c r="D91" s="24"/>
      <c r="E91" s="23" t="s">
        <v>103</v>
      </c>
      <c r="F91" s="23" t="s">
        <v>25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20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20</v>
      </c>
      <c r="X91" s="23">
        <v>0</v>
      </c>
      <c r="Y91" s="23">
        <v>43525.95</v>
      </c>
    </row>
    <row r="92" spans="2:25" ht="18" customHeight="1" x14ac:dyDescent="0.25">
      <c r="B92" s="23" t="s">
        <v>19</v>
      </c>
      <c r="C92" s="24"/>
      <c r="D92" s="24"/>
      <c r="E92" s="23" t="s">
        <v>104</v>
      </c>
      <c r="F92" s="23" t="s">
        <v>28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18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18</v>
      </c>
      <c r="X92" s="23">
        <v>0</v>
      </c>
      <c r="Y92" s="23">
        <v>39173.360000000001</v>
      </c>
    </row>
    <row r="93" spans="2:25" ht="18" customHeight="1" x14ac:dyDescent="0.25">
      <c r="B93" s="23" t="s">
        <v>19</v>
      </c>
      <c r="C93" s="24"/>
      <c r="D93" s="24"/>
      <c r="E93" s="23" t="s">
        <v>105</v>
      </c>
      <c r="F93" s="23" t="s">
        <v>43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18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18</v>
      </c>
      <c r="X93" s="23">
        <v>0</v>
      </c>
      <c r="Y93" s="23">
        <v>49935.64</v>
      </c>
    </row>
    <row r="94" spans="2:25" ht="18" customHeight="1" x14ac:dyDescent="0.25">
      <c r="B94" s="23" t="s">
        <v>19</v>
      </c>
      <c r="C94" s="24"/>
      <c r="D94" s="24"/>
      <c r="E94" s="23" t="s">
        <v>106</v>
      </c>
      <c r="F94" s="23" t="s">
        <v>41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17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17</v>
      </c>
      <c r="X94" s="23">
        <v>0</v>
      </c>
      <c r="Y94" s="23">
        <v>41555.22</v>
      </c>
    </row>
    <row r="95" spans="2:25" ht="18" customHeight="1" x14ac:dyDescent="0.25">
      <c r="B95" s="23" t="s">
        <v>19</v>
      </c>
      <c r="C95" s="24"/>
      <c r="D95" s="24"/>
      <c r="E95" s="23" t="s">
        <v>107</v>
      </c>
      <c r="F95" s="23" t="s">
        <v>28</v>
      </c>
      <c r="G95" s="23">
        <v>0</v>
      </c>
      <c r="H95" s="23">
        <v>0</v>
      </c>
      <c r="I95" s="23">
        <v>0</v>
      </c>
      <c r="J95" s="23">
        <v>1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1</v>
      </c>
      <c r="W95" s="23">
        <v>0</v>
      </c>
      <c r="X95" s="23">
        <v>0</v>
      </c>
      <c r="Y95" s="23">
        <v>69001.259999999995</v>
      </c>
    </row>
    <row r="96" spans="2:25" ht="18" customHeight="1" x14ac:dyDescent="0.25">
      <c r="B96" s="23" t="s">
        <v>19</v>
      </c>
      <c r="C96" s="24"/>
      <c r="D96" s="24"/>
      <c r="E96" s="23" t="s">
        <v>108</v>
      </c>
      <c r="F96" s="23" t="s">
        <v>28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14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14</v>
      </c>
      <c r="X96" s="23">
        <v>0</v>
      </c>
      <c r="Y96" s="23">
        <v>36665.14</v>
      </c>
    </row>
    <row r="97" spans="2:25" ht="18" customHeight="1" x14ac:dyDescent="0.25">
      <c r="B97" s="23" t="s">
        <v>19</v>
      </c>
      <c r="C97" s="24"/>
      <c r="D97" s="24"/>
      <c r="E97" s="23" t="s">
        <v>109</v>
      </c>
      <c r="F97" s="23" t="s">
        <v>28</v>
      </c>
      <c r="G97" s="23">
        <v>0</v>
      </c>
      <c r="H97" s="23">
        <v>0</v>
      </c>
      <c r="I97" s="23">
        <v>0</v>
      </c>
      <c r="J97" s="23">
        <v>1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1</v>
      </c>
      <c r="W97" s="23">
        <v>0</v>
      </c>
      <c r="X97" s="23">
        <v>0</v>
      </c>
      <c r="Y97" s="23">
        <v>169967.25</v>
      </c>
    </row>
    <row r="98" spans="2:25" ht="18" customHeight="1" x14ac:dyDescent="0.25">
      <c r="B98" s="23" t="s">
        <v>19</v>
      </c>
      <c r="C98" s="24"/>
      <c r="D98" s="24"/>
      <c r="E98" s="23" t="s">
        <v>110</v>
      </c>
      <c r="F98" s="23" t="s">
        <v>23</v>
      </c>
      <c r="G98" s="23">
        <v>0</v>
      </c>
      <c r="H98" s="23">
        <v>0</v>
      </c>
      <c r="I98" s="23">
        <v>0</v>
      </c>
      <c r="J98" s="23">
        <v>1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1</v>
      </c>
      <c r="W98" s="23">
        <v>0</v>
      </c>
      <c r="X98" s="23">
        <v>0</v>
      </c>
      <c r="Y98" s="23">
        <v>62604.65</v>
      </c>
    </row>
    <row r="99" spans="2:25" ht="18" customHeight="1" x14ac:dyDescent="0.25">
      <c r="B99" s="23" t="s">
        <v>19</v>
      </c>
      <c r="C99" s="24"/>
      <c r="D99" s="24"/>
      <c r="E99" s="23" t="s">
        <v>111</v>
      </c>
      <c r="F99" s="23" t="s">
        <v>28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19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19</v>
      </c>
      <c r="X99" s="23">
        <v>0</v>
      </c>
      <c r="Y99" s="23">
        <v>52709.78</v>
      </c>
    </row>
    <row r="100" spans="2:25" ht="18" customHeight="1" x14ac:dyDescent="0.25">
      <c r="B100" s="23" t="s">
        <v>19</v>
      </c>
      <c r="C100" s="24"/>
      <c r="D100" s="24"/>
      <c r="E100" s="23" t="s">
        <v>112</v>
      </c>
      <c r="F100" s="23" t="s">
        <v>21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16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16</v>
      </c>
      <c r="X100" s="23">
        <v>0</v>
      </c>
      <c r="Y100" s="23">
        <v>38792.559999999998</v>
      </c>
    </row>
    <row r="101" spans="2:25" ht="18" customHeight="1" x14ac:dyDescent="0.25">
      <c r="B101" s="23" t="s">
        <v>19</v>
      </c>
      <c r="C101" s="24"/>
      <c r="D101" s="24"/>
      <c r="E101" s="23" t="s">
        <v>113</v>
      </c>
      <c r="F101" s="23" t="s">
        <v>21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18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18</v>
      </c>
      <c r="X101" s="23">
        <v>0</v>
      </c>
      <c r="Y101" s="23">
        <v>49935.6</v>
      </c>
    </row>
    <row r="102" spans="2:25" ht="18" customHeight="1" x14ac:dyDescent="0.25">
      <c r="B102" s="23" t="s">
        <v>19</v>
      </c>
      <c r="C102" s="24"/>
      <c r="D102" s="24"/>
      <c r="E102" s="23" t="s">
        <v>114</v>
      </c>
      <c r="F102" s="23" t="s">
        <v>21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18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18</v>
      </c>
      <c r="X102" s="23">
        <v>0</v>
      </c>
      <c r="Y102" s="23">
        <v>49935.6</v>
      </c>
    </row>
    <row r="103" spans="2:25" ht="18" customHeight="1" x14ac:dyDescent="0.25">
      <c r="B103" s="23" t="s">
        <v>19</v>
      </c>
      <c r="C103" s="24"/>
      <c r="D103" s="24"/>
      <c r="E103" s="23" t="s">
        <v>115</v>
      </c>
      <c r="F103" s="23" t="s">
        <v>21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19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19</v>
      </c>
      <c r="X103" s="23">
        <v>0</v>
      </c>
      <c r="Y103" s="23">
        <v>52709.78</v>
      </c>
    </row>
    <row r="104" spans="2:25" ht="18" customHeight="1" x14ac:dyDescent="0.25">
      <c r="B104" s="23" t="s">
        <v>19</v>
      </c>
      <c r="C104" s="24"/>
      <c r="D104" s="24"/>
      <c r="E104" s="23" t="s">
        <v>116</v>
      </c>
      <c r="F104" s="23" t="s">
        <v>23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19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19</v>
      </c>
      <c r="X104" s="23">
        <v>0</v>
      </c>
      <c r="Y104" s="23">
        <v>52709.78</v>
      </c>
    </row>
    <row r="105" spans="2:25" ht="18" customHeight="1" x14ac:dyDescent="0.25">
      <c r="B105" s="23" t="s">
        <v>19</v>
      </c>
      <c r="C105" s="24"/>
      <c r="D105" s="24"/>
      <c r="E105" s="23" t="s">
        <v>117</v>
      </c>
      <c r="F105" s="23" t="s">
        <v>21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17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17</v>
      </c>
      <c r="X105" s="23">
        <v>0</v>
      </c>
      <c r="Y105" s="23">
        <v>41555.199999999997</v>
      </c>
    </row>
    <row r="106" spans="2:25" ht="18" customHeight="1" x14ac:dyDescent="0.25">
      <c r="B106" s="23" t="s">
        <v>19</v>
      </c>
      <c r="C106" s="24"/>
      <c r="D106" s="24"/>
      <c r="E106" s="23" t="s">
        <v>118</v>
      </c>
      <c r="F106" s="23" t="s">
        <v>28</v>
      </c>
      <c r="G106" s="23">
        <v>0</v>
      </c>
      <c r="H106" s="23">
        <v>0</v>
      </c>
      <c r="I106" s="23">
        <v>0</v>
      </c>
      <c r="J106" s="23">
        <v>1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1</v>
      </c>
      <c r="W106" s="23">
        <v>0</v>
      </c>
      <c r="X106" s="23">
        <v>0</v>
      </c>
      <c r="Y106" s="23">
        <v>114726.98</v>
      </c>
    </row>
    <row r="107" spans="2:25" ht="18" customHeight="1" x14ac:dyDescent="0.25">
      <c r="B107" s="23" t="s">
        <v>19</v>
      </c>
      <c r="C107" s="24"/>
      <c r="D107" s="24"/>
      <c r="E107" s="23" t="s">
        <v>119</v>
      </c>
      <c r="F107" s="23" t="s">
        <v>25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19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19</v>
      </c>
      <c r="X107" s="23">
        <v>0</v>
      </c>
      <c r="Y107" s="23">
        <v>41349.67</v>
      </c>
    </row>
    <row r="108" spans="2:25" ht="18" customHeight="1" x14ac:dyDescent="0.25">
      <c r="B108" s="23" t="s">
        <v>19</v>
      </c>
      <c r="C108" s="24"/>
      <c r="D108" s="24"/>
      <c r="E108" s="23" t="s">
        <v>120</v>
      </c>
      <c r="F108" s="23" t="s">
        <v>43</v>
      </c>
      <c r="G108" s="23">
        <v>0</v>
      </c>
      <c r="H108" s="23">
        <v>0</v>
      </c>
      <c r="I108" s="23">
        <v>0</v>
      </c>
      <c r="J108" s="23">
        <v>1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1</v>
      </c>
      <c r="W108" s="23">
        <v>0</v>
      </c>
      <c r="X108" s="23">
        <v>0</v>
      </c>
      <c r="Y108" s="23">
        <v>66206.259999999995</v>
      </c>
    </row>
    <row r="109" spans="2:25" ht="18" customHeight="1" x14ac:dyDescent="0.25">
      <c r="B109" s="23" t="s">
        <v>19</v>
      </c>
      <c r="C109" s="24"/>
      <c r="D109" s="24"/>
      <c r="E109" s="23" t="s">
        <v>121</v>
      </c>
      <c r="F109" s="23" t="s">
        <v>28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20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20</v>
      </c>
      <c r="X109" s="23">
        <v>0</v>
      </c>
      <c r="Y109" s="23">
        <v>48888.45</v>
      </c>
    </row>
    <row r="110" spans="2:25" ht="18" customHeight="1" x14ac:dyDescent="0.25">
      <c r="B110" s="23" t="s">
        <v>19</v>
      </c>
      <c r="C110" s="24"/>
      <c r="D110" s="24"/>
      <c r="E110" s="23" t="s">
        <v>122</v>
      </c>
      <c r="F110" s="23" t="s">
        <v>21</v>
      </c>
      <c r="G110" s="23">
        <v>0</v>
      </c>
      <c r="H110" s="23">
        <v>0</v>
      </c>
      <c r="I110" s="23">
        <v>0</v>
      </c>
      <c r="J110" s="23">
        <v>1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1</v>
      </c>
      <c r="W110" s="23">
        <v>0</v>
      </c>
      <c r="X110" s="23">
        <v>0</v>
      </c>
      <c r="Y110" s="23">
        <v>64728.59</v>
      </c>
    </row>
    <row r="111" spans="2:25" ht="18" customHeight="1" x14ac:dyDescent="0.25">
      <c r="B111" s="23" t="s">
        <v>19</v>
      </c>
      <c r="C111" s="24"/>
      <c r="D111" s="24"/>
      <c r="E111" s="23" t="s">
        <v>123</v>
      </c>
      <c r="F111" s="23" t="s">
        <v>21</v>
      </c>
      <c r="G111" s="23">
        <v>0</v>
      </c>
      <c r="H111" s="23">
        <v>0</v>
      </c>
      <c r="I111" s="23">
        <v>0</v>
      </c>
      <c r="J111" s="23">
        <v>1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1</v>
      </c>
      <c r="W111" s="23">
        <v>0</v>
      </c>
      <c r="X111" s="23">
        <v>0</v>
      </c>
      <c r="Y111" s="23">
        <v>69285.27</v>
      </c>
    </row>
    <row r="112" spans="2:25" ht="18" customHeight="1" x14ac:dyDescent="0.25">
      <c r="B112" s="23" t="s">
        <v>19</v>
      </c>
      <c r="C112" s="24"/>
      <c r="D112" s="24"/>
      <c r="E112" s="23" t="s">
        <v>124</v>
      </c>
      <c r="F112" s="23" t="s">
        <v>28</v>
      </c>
      <c r="G112" s="23">
        <v>0</v>
      </c>
      <c r="H112" s="23">
        <v>0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1</v>
      </c>
      <c r="W112" s="23">
        <v>0</v>
      </c>
      <c r="X112" s="23">
        <v>0</v>
      </c>
      <c r="Y112" s="23">
        <v>65282.81</v>
      </c>
    </row>
    <row r="113" spans="2:25" ht="18" customHeight="1" x14ac:dyDescent="0.25">
      <c r="B113" s="23" t="s">
        <v>19</v>
      </c>
      <c r="C113" s="24"/>
      <c r="D113" s="24"/>
      <c r="E113" s="23" t="s">
        <v>125</v>
      </c>
      <c r="F113" s="23" t="s">
        <v>41</v>
      </c>
      <c r="G113" s="23">
        <v>0</v>
      </c>
      <c r="H113" s="23">
        <v>0</v>
      </c>
      <c r="I113" s="23">
        <v>0</v>
      </c>
      <c r="J113" s="23">
        <v>1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1</v>
      </c>
      <c r="W113" s="23">
        <v>0</v>
      </c>
      <c r="X113" s="23">
        <v>0</v>
      </c>
      <c r="Y113" s="23">
        <v>165648.98000000001</v>
      </c>
    </row>
    <row r="114" spans="2:25" ht="18" customHeight="1" x14ac:dyDescent="0.25">
      <c r="B114" s="23" t="s">
        <v>19</v>
      </c>
      <c r="C114" s="24"/>
      <c r="D114" s="24"/>
      <c r="E114" s="23" t="s">
        <v>126</v>
      </c>
      <c r="F114" s="23" t="s">
        <v>21</v>
      </c>
      <c r="G114" s="23">
        <v>0</v>
      </c>
      <c r="H114" s="23">
        <v>0</v>
      </c>
      <c r="I114" s="23">
        <v>0</v>
      </c>
      <c r="J114" s="23">
        <v>1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1</v>
      </c>
      <c r="W114" s="23">
        <v>0</v>
      </c>
      <c r="X114" s="23">
        <v>0</v>
      </c>
      <c r="Y114" s="23">
        <v>64590.51</v>
      </c>
    </row>
    <row r="115" spans="2:25" ht="18" customHeight="1" x14ac:dyDescent="0.25">
      <c r="B115" s="23" t="s">
        <v>19</v>
      </c>
      <c r="C115" s="24"/>
      <c r="D115" s="24"/>
      <c r="E115" s="23" t="s">
        <v>127</v>
      </c>
      <c r="F115" s="23" t="s">
        <v>23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20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20</v>
      </c>
      <c r="X115" s="23">
        <v>0</v>
      </c>
      <c r="Y115" s="23">
        <v>48888.45</v>
      </c>
    </row>
    <row r="116" spans="2:25" ht="18" customHeight="1" x14ac:dyDescent="0.25">
      <c r="B116" s="23" t="s">
        <v>19</v>
      </c>
      <c r="C116" s="24"/>
      <c r="D116" s="24"/>
      <c r="E116" s="23" t="s">
        <v>128</v>
      </c>
      <c r="F116" s="23" t="s">
        <v>28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14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14</v>
      </c>
      <c r="X116" s="23">
        <v>0</v>
      </c>
      <c r="Y116" s="23">
        <v>29701.25</v>
      </c>
    </row>
    <row r="117" spans="2:25" ht="18" customHeight="1" x14ac:dyDescent="0.25">
      <c r="B117" s="23" t="s">
        <v>19</v>
      </c>
      <c r="C117" s="24"/>
      <c r="D117" s="24"/>
      <c r="E117" s="23" t="s">
        <v>129</v>
      </c>
      <c r="F117" s="23" t="s">
        <v>41</v>
      </c>
      <c r="G117" s="23">
        <v>0</v>
      </c>
      <c r="H117" s="23">
        <v>0</v>
      </c>
      <c r="I117" s="23">
        <v>0</v>
      </c>
      <c r="J117" s="23">
        <v>1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1</v>
      </c>
      <c r="W117" s="23">
        <v>0</v>
      </c>
      <c r="X117" s="23">
        <v>0</v>
      </c>
      <c r="Y117" s="23">
        <v>106272.8</v>
      </c>
    </row>
    <row r="118" spans="2:25" ht="18" customHeight="1" x14ac:dyDescent="0.25">
      <c r="B118" s="23" t="s">
        <v>19</v>
      </c>
      <c r="C118" s="24"/>
      <c r="D118" s="24"/>
      <c r="E118" s="23" t="s">
        <v>130</v>
      </c>
      <c r="F118" s="23" t="s">
        <v>21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19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19</v>
      </c>
      <c r="X118" s="23">
        <v>0</v>
      </c>
      <c r="Y118" s="23">
        <v>41349.67</v>
      </c>
    </row>
    <row r="119" spans="2:25" ht="18" customHeight="1" x14ac:dyDescent="0.25">
      <c r="B119" s="23" t="s">
        <v>19</v>
      </c>
      <c r="C119" s="24"/>
      <c r="D119" s="24"/>
      <c r="E119" s="23" t="s">
        <v>131</v>
      </c>
      <c r="F119" s="23" t="s">
        <v>41</v>
      </c>
      <c r="G119" s="23">
        <v>0</v>
      </c>
      <c r="H119" s="23">
        <v>0</v>
      </c>
      <c r="I119" s="23">
        <v>0</v>
      </c>
      <c r="J119" s="23">
        <v>1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1</v>
      </c>
      <c r="W119" s="23">
        <v>0</v>
      </c>
      <c r="X119" s="23">
        <v>0</v>
      </c>
      <c r="Y119" s="23">
        <v>64041.62</v>
      </c>
    </row>
    <row r="120" spans="2:25" ht="18" customHeight="1" x14ac:dyDescent="0.25">
      <c r="B120" s="23" t="s">
        <v>19</v>
      </c>
      <c r="C120" s="24"/>
      <c r="D120" s="24"/>
      <c r="E120" s="23" t="s">
        <v>132</v>
      </c>
      <c r="F120" s="23" t="s">
        <v>43</v>
      </c>
      <c r="G120" s="23">
        <v>0</v>
      </c>
      <c r="H120" s="23">
        <v>0</v>
      </c>
      <c r="I120" s="23">
        <v>0</v>
      </c>
      <c r="J120" s="23">
        <v>1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1</v>
      </c>
      <c r="W120" s="23">
        <v>0</v>
      </c>
      <c r="X120" s="23">
        <v>0</v>
      </c>
      <c r="Y120" s="23">
        <v>70077.100000000006</v>
      </c>
    </row>
    <row r="121" spans="2:25" ht="18" customHeight="1" x14ac:dyDescent="0.25">
      <c r="B121" s="23" t="s">
        <v>19</v>
      </c>
      <c r="C121" s="24"/>
      <c r="D121" s="24"/>
      <c r="E121" s="23" t="s">
        <v>133</v>
      </c>
      <c r="F121" s="23" t="s">
        <v>25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15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15</v>
      </c>
      <c r="X121" s="23">
        <v>0</v>
      </c>
      <c r="Y121" s="23">
        <v>36666.370000000003</v>
      </c>
    </row>
    <row r="122" spans="2:25" ht="18" customHeight="1" x14ac:dyDescent="0.25">
      <c r="B122" s="23" t="s">
        <v>19</v>
      </c>
      <c r="C122" s="24"/>
      <c r="D122" s="24"/>
      <c r="E122" s="23" t="s">
        <v>134</v>
      </c>
      <c r="F122" s="23" t="s">
        <v>21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20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20</v>
      </c>
      <c r="X122" s="23">
        <v>0</v>
      </c>
      <c r="Y122" s="23">
        <v>43525.95</v>
      </c>
    </row>
    <row r="123" spans="2:25" ht="18" customHeight="1" x14ac:dyDescent="0.25">
      <c r="B123" s="23" t="s">
        <v>19</v>
      </c>
      <c r="C123" s="24"/>
      <c r="D123" s="24"/>
      <c r="E123" s="23" t="s">
        <v>135</v>
      </c>
      <c r="F123" s="23" t="s">
        <v>21</v>
      </c>
      <c r="G123" s="23">
        <v>0</v>
      </c>
      <c r="H123" s="23">
        <v>0</v>
      </c>
      <c r="I123" s="23">
        <v>0</v>
      </c>
      <c r="J123" s="23">
        <v>1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1</v>
      </c>
      <c r="W123" s="23">
        <v>0</v>
      </c>
      <c r="X123" s="23">
        <v>0</v>
      </c>
      <c r="Y123" s="23">
        <v>76051.05</v>
      </c>
    </row>
    <row r="124" spans="2:25" ht="18" customHeight="1" x14ac:dyDescent="0.25">
      <c r="B124" s="23" t="s">
        <v>19</v>
      </c>
      <c r="C124" s="24"/>
      <c r="D124" s="24"/>
      <c r="E124" s="23" t="s">
        <v>136</v>
      </c>
      <c r="F124" s="23" t="s">
        <v>23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20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20</v>
      </c>
      <c r="X124" s="23">
        <v>0</v>
      </c>
      <c r="Y124" s="23">
        <v>55484</v>
      </c>
    </row>
    <row r="125" spans="2:25" ht="18" customHeight="1" x14ac:dyDescent="0.25">
      <c r="B125" s="23" t="s">
        <v>19</v>
      </c>
      <c r="C125" s="24"/>
      <c r="D125" s="24"/>
      <c r="E125" s="23" t="s">
        <v>137</v>
      </c>
      <c r="F125" s="23" t="s">
        <v>25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16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16</v>
      </c>
      <c r="X125" s="23">
        <v>0</v>
      </c>
      <c r="Y125" s="23">
        <v>39110.76</v>
      </c>
    </row>
    <row r="126" spans="2:25" ht="18" customHeight="1" x14ac:dyDescent="0.25">
      <c r="B126" s="23" t="s">
        <v>19</v>
      </c>
      <c r="C126" s="24"/>
      <c r="D126" s="24"/>
      <c r="E126" s="23" t="s">
        <v>138</v>
      </c>
      <c r="F126" s="23" t="s">
        <v>28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20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20</v>
      </c>
      <c r="X126" s="23">
        <v>0</v>
      </c>
      <c r="Y126" s="23">
        <v>35973.449999999997</v>
      </c>
    </row>
    <row r="127" spans="2:25" ht="18" customHeight="1" x14ac:dyDescent="0.25">
      <c r="B127" s="23" t="s">
        <v>19</v>
      </c>
      <c r="C127" s="24"/>
      <c r="D127" s="24"/>
      <c r="E127" s="23" t="s">
        <v>139</v>
      </c>
      <c r="F127" s="23" t="s">
        <v>28</v>
      </c>
      <c r="G127" s="23">
        <v>0</v>
      </c>
      <c r="H127" s="23">
        <v>0</v>
      </c>
      <c r="I127" s="23">
        <v>0</v>
      </c>
      <c r="J127" s="23">
        <v>1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1</v>
      </c>
      <c r="W127" s="23">
        <v>0</v>
      </c>
      <c r="X127" s="23">
        <v>0</v>
      </c>
      <c r="Y127" s="23">
        <v>55002.35</v>
      </c>
    </row>
    <row r="128" spans="2:25" ht="18" customHeight="1" x14ac:dyDescent="0.25">
      <c r="B128" s="23" t="s">
        <v>19</v>
      </c>
      <c r="C128" s="24"/>
      <c r="D128" s="24"/>
      <c r="E128" s="23" t="s">
        <v>140</v>
      </c>
      <c r="F128" s="23" t="s">
        <v>28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16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16</v>
      </c>
      <c r="X128" s="23">
        <v>0</v>
      </c>
      <c r="Y128" s="23">
        <v>37519.760000000002</v>
      </c>
    </row>
    <row r="129" spans="2:25" ht="18" customHeight="1" x14ac:dyDescent="0.25">
      <c r="B129" s="23" t="s">
        <v>19</v>
      </c>
      <c r="C129" s="24"/>
      <c r="D129" s="24"/>
      <c r="E129" s="23" t="s">
        <v>141</v>
      </c>
      <c r="F129" s="23" t="s">
        <v>28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11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11</v>
      </c>
      <c r="X129" s="23">
        <v>0</v>
      </c>
      <c r="Y129" s="23">
        <v>30516.18</v>
      </c>
    </row>
    <row r="130" spans="2:25" ht="18" customHeight="1" x14ac:dyDescent="0.25">
      <c r="B130" s="23" t="s">
        <v>19</v>
      </c>
      <c r="C130" s="24"/>
      <c r="D130" s="24"/>
      <c r="E130" s="23" t="s">
        <v>142</v>
      </c>
      <c r="F130" s="23" t="s">
        <v>21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20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20</v>
      </c>
      <c r="X130" s="23">
        <v>0</v>
      </c>
      <c r="Y130" s="23">
        <v>43525.95</v>
      </c>
    </row>
    <row r="131" spans="2:25" ht="18" customHeight="1" x14ac:dyDescent="0.25">
      <c r="B131" s="23" t="s">
        <v>19</v>
      </c>
      <c r="C131" s="24"/>
      <c r="D131" s="24"/>
      <c r="E131" s="23" t="s">
        <v>143</v>
      </c>
      <c r="F131" s="23" t="s">
        <v>43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16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16</v>
      </c>
      <c r="X131" s="23">
        <v>0</v>
      </c>
      <c r="Y131" s="23">
        <v>43481.5</v>
      </c>
    </row>
    <row r="132" spans="2:25" ht="18" customHeight="1" x14ac:dyDescent="0.25">
      <c r="B132" s="23" t="s">
        <v>19</v>
      </c>
      <c r="C132" s="24"/>
      <c r="D132" s="24"/>
      <c r="E132" s="23" t="s">
        <v>144</v>
      </c>
      <c r="F132" s="23" t="s">
        <v>23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15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15</v>
      </c>
      <c r="X132" s="23">
        <v>0</v>
      </c>
      <c r="Y132" s="23">
        <v>41613.03</v>
      </c>
    </row>
    <row r="133" spans="2:25" ht="18" customHeight="1" x14ac:dyDescent="0.25">
      <c r="B133" s="23" t="s">
        <v>19</v>
      </c>
      <c r="C133" s="24"/>
      <c r="D133" s="24"/>
      <c r="E133" s="23" t="s">
        <v>145</v>
      </c>
      <c r="F133" s="23" t="s">
        <v>41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16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16</v>
      </c>
      <c r="X133" s="23">
        <v>0</v>
      </c>
      <c r="Y133" s="23">
        <v>44387.199999999997</v>
      </c>
    </row>
    <row r="134" spans="2:25" ht="18" customHeight="1" x14ac:dyDescent="0.25">
      <c r="B134" s="23" t="s">
        <v>19</v>
      </c>
      <c r="C134" s="24"/>
      <c r="D134" s="24"/>
      <c r="E134" s="23" t="s">
        <v>146</v>
      </c>
      <c r="F134" s="23" t="s">
        <v>43</v>
      </c>
      <c r="G134" s="23">
        <v>0</v>
      </c>
      <c r="H134" s="23">
        <v>0</v>
      </c>
      <c r="I134" s="23">
        <v>0</v>
      </c>
      <c r="J134" s="23">
        <v>1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1</v>
      </c>
      <c r="W134" s="23">
        <v>0</v>
      </c>
      <c r="X134" s="23">
        <v>0</v>
      </c>
      <c r="Y134" s="23">
        <v>75330.62</v>
      </c>
    </row>
    <row r="135" spans="2:25" ht="18" customHeight="1" x14ac:dyDescent="0.25">
      <c r="B135" s="23" t="s">
        <v>19</v>
      </c>
      <c r="C135" s="24"/>
      <c r="D135" s="24"/>
      <c r="E135" s="23" t="s">
        <v>147</v>
      </c>
      <c r="F135" s="23" t="s">
        <v>25</v>
      </c>
      <c r="G135" s="23">
        <v>0</v>
      </c>
      <c r="H135" s="23">
        <v>0</v>
      </c>
      <c r="I135" s="23">
        <v>0</v>
      </c>
      <c r="J135" s="23">
        <v>1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1</v>
      </c>
      <c r="W135" s="23">
        <v>0</v>
      </c>
      <c r="X135" s="23">
        <v>0</v>
      </c>
      <c r="Y135" s="23">
        <v>126294.5</v>
      </c>
    </row>
    <row r="136" spans="2:25" ht="18" customHeight="1" x14ac:dyDescent="0.25">
      <c r="B136" s="23" t="s">
        <v>19</v>
      </c>
      <c r="C136" s="24"/>
      <c r="D136" s="24"/>
      <c r="E136" s="23" t="s">
        <v>148</v>
      </c>
      <c r="F136" s="23" t="s">
        <v>43</v>
      </c>
      <c r="G136" s="23">
        <v>0</v>
      </c>
      <c r="H136" s="23">
        <v>0</v>
      </c>
      <c r="I136" s="23">
        <v>0</v>
      </c>
      <c r="J136" s="23">
        <v>1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1</v>
      </c>
      <c r="W136" s="23">
        <v>0</v>
      </c>
      <c r="X136" s="23">
        <v>0</v>
      </c>
      <c r="Y136" s="23">
        <v>178796.34</v>
      </c>
    </row>
    <row r="137" spans="2:25" ht="18" customHeight="1" x14ac:dyDescent="0.25">
      <c r="B137" s="23" t="s">
        <v>19</v>
      </c>
      <c r="C137" s="24"/>
      <c r="D137" s="24"/>
      <c r="E137" s="23" t="s">
        <v>149</v>
      </c>
      <c r="F137" s="23" t="s">
        <v>21</v>
      </c>
      <c r="G137" s="23">
        <v>0</v>
      </c>
      <c r="H137" s="23">
        <v>0</v>
      </c>
      <c r="I137" s="23">
        <v>0</v>
      </c>
      <c r="J137" s="23">
        <v>1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1</v>
      </c>
      <c r="W137" s="23">
        <v>0</v>
      </c>
      <c r="X137" s="23">
        <v>0</v>
      </c>
      <c r="Y137" s="23">
        <v>54596.67</v>
      </c>
    </row>
    <row r="138" spans="2:25" ht="18" customHeight="1" x14ac:dyDescent="0.25">
      <c r="B138" s="23" t="s">
        <v>19</v>
      </c>
      <c r="C138" s="24"/>
      <c r="D138" s="24"/>
      <c r="E138" s="23" t="s">
        <v>150</v>
      </c>
      <c r="F138" s="23" t="s">
        <v>28</v>
      </c>
      <c r="G138" s="23">
        <v>0</v>
      </c>
      <c r="H138" s="23">
        <v>0</v>
      </c>
      <c r="I138" s="23">
        <v>0</v>
      </c>
      <c r="J138" s="23">
        <v>1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1</v>
      </c>
      <c r="W138" s="23">
        <v>0</v>
      </c>
      <c r="X138" s="23">
        <v>0</v>
      </c>
      <c r="Y138" s="23">
        <v>8931.9500000000007</v>
      </c>
    </row>
    <row r="139" spans="2:25" ht="18" customHeight="1" x14ac:dyDescent="0.25">
      <c r="B139" s="23" t="s">
        <v>19</v>
      </c>
      <c r="C139" s="24"/>
      <c r="D139" s="24"/>
      <c r="E139" s="23" t="s">
        <v>151</v>
      </c>
      <c r="F139" s="23" t="s">
        <v>41</v>
      </c>
      <c r="G139" s="23">
        <v>0</v>
      </c>
      <c r="H139" s="23">
        <v>0</v>
      </c>
      <c r="I139" s="23">
        <v>0</v>
      </c>
      <c r="J139" s="23">
        <v>1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1</v>
      </c>
      <c r="W139" s="23">
        <v>0</v>
      </c>
      <c r="X139" s="23">
        <v>0</v>
      </c>
      <c r="Y139" s="23">
        <v>60998.46</v>
      </c>
    </row>
    <row r="140" spans="2:25" ht="18" customHeight="1" x14ac:dyDescent="0.25">
      <c r="B140" s="23" t="s">
        <v>19</v>
      </c>
      <c r="C140" s="24"/>
      <c r="D140" s="24"/>
      <c r="E140" s="23" t="s">
        <v>152</v>
      </c>
      <c r="F140" s="23" t="s">
        <v>43</v>
      </c>
      <c r="G140" s="23">
        <v>0</v>
      </c>
      <c r="H140" s="23">
        <v>0</v>
      </c>
      <c r="I140" s="23">
        <v>0</v>
      </c>
      <c r="J140" s="23">
        <v>1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1</v>
      </c>
      <c r="W140" s="23">
        <v>0</v>
      </c>
      <c r="X140" s="23">
        <v>0</v>
      </c>
      <c r="Y140" s="23">
        <v>132792.66</v>
      </c>
    </row>
    <row r="141" spans="2:25" ht="18" customHeight="1" x14ac:dyDescent="0.25">
      <c r="B141" s="23" t="s">
        <v>19</v>
      </c>
      <c r="C141" s="24"/>
      <c r="D141" s="24"/>
      <c r="E141" s="23" t="s">
        <v>153</v>
      </c>
      <c r="F141" s="23" t="s">
        <v>28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15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15</v>
      </c>
      <c r="X141" s="23">
        <v>0</v>
      </c>
      <c r="Y141" s="23">
        <v>36348.17</v>
      </c>
    </row>
    <row r="142" spans="2:25" ht="18" customHeight="1" x14ac:dyDescent="0.25">
      <c r="B142" s="23" t="s">
        <v>19</v>
      </c>
      <c r="C142" s="24"/>
      <c r="D142" s="24"/>
      <c r="E142" s="23" t="s">
        <v>154</v>
      </c>
      <c r="F142" s="23" t="s">
        <v>43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14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14</v>
      </c>
      <c r="X142" s="23">
        <v>0</v>
      </c>
      <c r="Y142" s="23">
        <v>38838.76</v>
      </c>
    </row>
    <row r="143" spans="2:25" ht="18" customHeight="1" x14ac:dyDescent="0.25">
      <c r="B143" s="23" t="s">
        <v>19</v>
      </c>
      <c r="C143" s="24"/>
      <c r="D143" s="24"/>
      <c r="E143" s="23" t="s">
        <v>155</v>
      </c>
      <c r="F143" s="23" t="s">
        <v>21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20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20</v>
      </c>
      <c r="X143" s="23">
        <v>0</v>
      </c>
      <c r="Y143" s="23">
        <v>48729.35</v>
      </c>
    </row>
    <row r="144" spans="2:25" ht="18" customHeight="1" x14ac:dyDescent="0.25">
      <c r="B144" s="23" t="s">
        <v>19</v>
      </c>
      <c r="C144" s="24"/>
      <c r="D144" s="24"/>
      <c r="E144" s="23" t="s">
        <v>156</v>
      </c>
      <c r="F144" s="23" t="s">
        <v>21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18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18</v>
      </c>
      <c r="X144" s="23">
        <v>0</v>
      </c>
      <c r="Y144" s="23">
        <v>49935.6</v>
      </c>
    </row>
    <row r="145" spans="2:25" ht="18" customHeight="1" x14ac:dyDescent="0.25">
      <c r="B145" s="23" t="s">
        <v>19</v>
      </c>
      <c r="C145" s="24"/>
      <c r="D145" s="24"/>
      <c r="E145" s="23" t="s">
        <v>157</v>
      </c>
      <c r="F145" s="23" t="s">
        <v>21</v>
      </c>
      <c r="G145" s="23">
        <v>0</v>
      </c>
      <c r="H145" s="23">
        <v>0</v>
      </c>
      <c r="I145" s="23">
        <v>0</v>
      </c>
      <c r="J145" s="23">
        <v>1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1</v>
      </c>
      <c r="W145" s="23">
        <v>0</v>
      </c>
      <c r="X145" s="23">
        <v>0</v>
      </c>
      <c r="Y145" s="23">
        <v>61172.23</v>
      </c>
    </row>
    <row r="146" spans="2:25" ht="18" customHeight="1" x14ac:dyDescent="0.25">
      <c r="B146" s="23" t="s">
        <v>19</v>
      </c>
      <c r="C146" s="24"/>
      <c r="D146" s="24"/>
      <c r="E146" s="23" t="s">
        <v>158</v>
      </c>
      <c r="F146" s="23" t="s">
        <v>25</v>
      </c>
      <c r="G146" s="23">
        <v>0</v>
      </c>
      <c r="H146" s="23">
        <v>0</v>
      </c>
      <c r="I146" s="23">
        <v>0</v>
      </c>
      <c r="J146" s="23">
        <v>1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1</v>
      </c>
      <c r="W146" s="23">
        <v>0</v>
      </c>
      <c r="X146" s="23">
        <v>0</v>
      </c>
      <c r="Y146" s="23">
        <v>73244.95</v>
      </c>
    </row>
    <row r="147" spans="2:25" ht="18" customHeight="1" x14ac:dyDescent="0.25">
      <c r="B147" s="23" t="s">
        <v>19</v>
      </c>
      <c r="C147" s="24"/>
      <c r="D147" s="24"/>
      <c r="E147" s="23" t="s">
        <v>159</v>
      </c>
      <c r="F147" s="23" t="s">
        <v>25</v>
      </c>
      <c r="G147" s="23">
        <v>0</v>
      </c>
      <c r="H147" s="23">
        <v>0</v>
      </c>
      <c r="I147" s="23">
        <v>0</v>
      </c>
      <c r="J147" s="23">
        <v>1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1</v>
      </c>
      <c r="W147" s="23">
        <v>0</v>
      </c>
      <c r="X147" s="23">
        <v>0</v>
      </c>
      <c r="Y147" s="23">
        <v>56775.79</v>
      </c>
    </row>
    <row r="148" spans="2:25" ht="18" customHeight="1" x14ac:dyDescent="0.25">
      <c r="B148" s="23" t="s">
        <v>19</v>
      </c>
      <c r="C148" s="24"/>
      <c r="D148" s="24"/>
      <c r="E148" s="23" t="s">
        <v>160</v>
      </c>
      <c r="F148" s="23" t="s">
        <v>28</v>
      </c>
      <c r="G148" s="23">
        <v>0</v>
      </c>
      <c r="H148" s="23">
        <v>0</v>
      </c>
      <c r="I148" s="23">
        <v>0</v>
      </c>
      <c r="J148" s="23">
        <v>1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1</v>
      </c>
      <c r="W148" s="23">
        <v>0</v>
      </c>
      <c r="X148" s="23">
        <v>0</v>
      </c>
      <c r="Y148" s="23">
        <v>165648.99</v>
      </c>
    </row>
    <row r="149" spans="2:25" ht="18" customHeight="1" x14ac:dyDescent="0.25">
      <c r="B149" s="23" t="s">
        <v>19</v>
      </c>
      <c r="C149" s="24"/>
      <c r="D149" s="24"/>
      <c r="E149" s="23" t="s">
        <v>161</v>
      </c>
      <c r="F149" s="23" t="s">
        <v>43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16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16</v>
      </c>
      <c r="X149" s="23">
        <v>0</v>
      </c>
      <c r="Y149" s="23">
        <v>44387.199999999997</v>
      </c>
    </row>
    <row r="150" spans="2:25" ht="18" customHeight="1" x14ac:dyDescent="0.25">
      <c r="B150" s="23" t="s">
        <v>19</v>
      </c>
      <c r="C150" s="24"/>
      <c r="D150" s="24"/>
      <c r="E150" s="23" t="s">
        <v>162</v>
      </c>
      <c r="F150" s="23" t="s">
        <v>21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20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20</v>
      </c>
      <c r="X150" s="23">
        <v>0</v>
      </c>
      <c r="Y150" s="23">
        <v>55484</v>
      </c>
    </row>
    <row r="151" spans="2:25" ht="18" customHeight="1" x14ac:dyDescent="0.25">
      <c r="B151" s="23" t="s">
        <v>19</v>
      </c>
      <c r="C151" s="24"/>
      <c r="D151" s="24"/>
      <c r="E151" s="23" t="s">
        <v>163</v>
      </c>
      <c r="F151" s="23" t="s">
        <v>28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17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17</v>
      </c>
      <c r="X151" s="23">
        <v>0</v>
      </c>
      <c r="Y151" s="23">
        <v>36714.97</v>
      </c>
    </row>
    <row r="152" spans="2:25" ht="18" customHeight="1" x14ac:dyDescent="0.25">
      <c r="B152" s="23" t="s">
        <v>19</v>
      </c>
      <c r="C152" s="24"/>
      <c r="D152" s="24"/>
      <c r="E152" s="23" t="s">
        <v>164</v>
      </c>
      <c r="F152" s="23" t="s">
        <v>21</v>
      </c>
      <c r="G152" s="23">
        <v>0</v>
      </c>
      <c r="H152" s="23">
        <v>0</v>
      </c>
      <c r="I152" s="23">
        <v>0</v>
      </c>
      <c r="J152" s="23">
        <v>1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1</v>
      </c>
      <c r="W152" s="23">
        <v>0</v>
      </c>
      <c r="X152" s="23">
        <v>0</v>
      </c>
      <c r="Y152" s="23">
        <v>14787.9</v>
      </c>
    </row>
    <row r="153" spans="2:25" ht="18" customHeight="1" x14ac:dyDescent="0.25">
      <c r="B153" s="23" t="s">
        <v>19</v>
      </c>
      <c r="C153" s="24"/>
      <c r="D153" s="24"/>
      <c r="E153" s="23" t="s">
        <v>165</v>
      </c>
      <c r="F153" s="23" t="s">
        <v>21</v>
      </c>
      <c r="G153" s="23">
        <v>0</v>
      </c>
      <c r="H153" s="23">
        <v>0</v>
      </c>
      <c r="I153" s="23">
        <v>0</v>
      </c>
      <c r="J153" s="23">
        <v>1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1</v>
      </c>
      <c r="W153" s="23">
        <v>0</v>
      </c>
      <c r="X153" s="23">
        <v>0</v>
      </c>
      <c r="Y153" s="23">
        <v>65123.69</v>
      </c>
    </row>
    <row r="154" spans="2:25" ht="18" customHeight="1" x14ac:dyDescent="0.25">
      <c r="B154" s="23" t="s">
        <v>19</v>
      </c>
      <c r="C154" s="24"/>
      <c r="D154" s="24"/>
      <c r="E154" s="23" t="s">
        <v>166</v>
      </c>
      <c r="F154" s="23" t="s">
        <v>28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20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20</v>
      </c>
      <c r="X154" s="23">
        <v>0</v>
      </c>
      <c r="Y154" s="23">
        <v>55484</v>
      </c>
    </row>
    <row r="155" spans="2:25" ht="18" customHeight="1" x14ac:dyDescent="0.25">
      <c r="B155" s="23" t="s">
        <v>19</v>
      </c>
      <c r="C155" s="24"/>
      <c r="D155" s="24"/>
      <c r="E155" s="23" t="s">
        <v>167</v>
      </c>
      <c r="F155" s="23" t="s">
        <v>23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20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20</v>
      </c>
      <c r="X155" s="23">
        <v>0</v>
      </c>
      <c r="Y155" s="23">
        <v>55484</v>
      </c>
    </row>
    <row r="156" spans="2:25" ht="18" customHeight="1" x14ac:dyDescent="0.25">
      <c r="B156" s="23" t="s">
        <v>19</v>
      </c>
      <c r="C156" s="24"/>
      <c r="D156" s="24"/>
      <c r="E156" s="23" t="s">
        <v>168</v>
      </c>
      <c r="F156" s="23" t="s">
        <v>23</v>
      </c>
      <c r="G156" s="23">
        <v>0</v>
      </c>
      <c r="H156" s="23">
        <v>0</v>
      </c>
      <c r="I156" s="23">
        <v>0</v>
      </c>
      <c r="J156" s="23">
        <v>1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1</v>
      </c>
      <c r="W156" s="23">
        <v>0</v>
      </c>
      <c r="X156" s="23">
        <v>0</v>
      </c>
      <c r="Y156" s="23">
        <v>170113.28</v>
      </c>
    </row>
    <row r="157" spans="2:25" ht="18" customHeight="1" x14ac:dyDescent="0.25">
      <c r="B157" s="23" t="s">
        <v>19</v>
      </c>
      <c r="C157" s="24"/>
      <c r="D157" s="24"/>
      <c r="E157" s="23" t="s">
        <v>169</v>
      </c>
      <c r="F157" s="23" t="s">
        <v>28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20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20</v>
      </c>
      <c r="X157" s="23">
        <v>0</v>
      </c>
      <c r="Y157" s="23">
        <v>55484</v>
      </c>
    </row>
    <row r="158" spans="2:25" ht="18" customHeight="1" x14ac:dyDescent="0.25">
      <c r="B158" s="23" t="s">
        <v>19</v>
      </c>
      <c r="C158" s="24"/>
      <c r="D158" s="24"/>
      <c r="E158" s="23" t="s">
        <v>170</v>
      </c>
      <c r="F158" s="23" t="s">
        <v>41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19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19</v>
      </c>
      <c r="X158" s="23">
        <v>0</v>
      </c>
      <c r="Y158" s="23">
        <v>52709.8</v>
      </c>
    </row>
    <row r="159" spans="2:25" ht="18" customHeight="1" x14ac:dyDescent="0.25">
      <c r="B159" s="23" t="s">
        <v>19</v>
      </c>
      <c r="C159" s="24"/>
      <c r="D159" s="24"/>
      <c r="E159" s="23" t="s">
        <v>171</v>
      </c>
      <c r="F159" s="23" t="s">
        <v>21</v>
      </c>
      <c r="G159" s="23">
        <v>0</v>
      </c>
      <c r="H159" s="23">
        <v>0</v>
      </c>
      <c r="I159" s="23">
        <v>0</v>
      </c>
      <c r="J159" s="23">
        <v>1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1</v>
      </c>
      <c r="W159" s="23">
        <v>0</v>
      </c>
      <c r="X159" s="23">
        <v>0</v>
      </c>
      <c r="Y159" s="23">
        <v>58342.559999999998</v>
      </c>
    </row>
    <row r="160" spans="2:25" ht="18" customHeight="1" x14ac:dyDescent="0.25">
      <c r="B160" s="23" t="s">
        <v>19</v>
      </c>
      <c r="C160" s="24"/>
      <c r="D160" s="24"/>
      <c r="E160" s="23" t="s">
        <v>172</v>
      </c>
      <c r="F160" s="23" t="s">
        <v>41</v>
      </c>
      <c r="G160" s="23">
        <v>0</v>
      </c>
      <c r="H160" s="23">
        <v>0</v>
      </c>
      <c r="I160" s="23">
        <v>0</v>
      </c>
      <c r="J160" s="23">
        <v>1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1</v>
      </c>
      <c r="W160" s="23">
        <v>0</v>
      </c>
      <c r="X160" s="23">
        <v>0</v>
      </c>
      <c r="Y160" s="23">
        <v>85003.839999999997</v>
      </c>
    </row>
    <row r="161" spans="2:25" ht="18" customHeight="1" x14ac:dyDescent="0.25">
      <c r="B161" s="23" t="s">
        <v>19</v>
      </c>
      <c r="C161" s="24"/>
      <c r="D161" s="24"/>
      <c r="E161" s="23" t="s">
        <v>173</v>
      </c>
      <c r="F161" s="23" t="s">
        <v>21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20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20</v>
      </c>
      <c r="X161" s="23">
        <v>0</v>
      </c>
      <c r="Y161" s="23">
        <v>55484</v>
      </c>
    </row>
    <row r="162" spans="2:25" ht="18" customHeight="1" x14ac:dyDescent="0.25">
      <c r="B162" s="23" t="s">
        <v>19</v>
      </c>
      <c r="C162" s="24"/>
      <c r="D162" s="24"/>
      <c r="E162" s="23" t="s">
        <v>174</v>
      </c>
      <c r="F162" s="23" t="s">
        <v>28</v>
      </c>
      <c r="G162" s="23">
        <v>0</v>
      </c>
      <c r="H162" s="23">
        <v>0</v>
      </c>
      <c r="I162" s="23">
        <v>0</v>
      </c>
      <c r="J162" s="23">
        <v>1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1</v>
      </c>
      <c r="W162" s="23">
        <v>0</v>
      </c>
      <c r="X162" s="23">
        <v>0</v>
      </c>
      <c r="Y162" s="23">
        <v>68878.28</v>
      </c>
    </row>
    <row r="163" spans="2:25" ht="18" customHeight="1" x14ac:dyDescent="0.25">
      <c r="B163" s="23" t="s">
        <v>19</v>
      </c>
      <c r="C163" s="24"/>
      <c r="D163" s="24"/>
      <c r="E163" s="23" t="s">
        <v>175</v>
      </c>
      <c r="F163" s="23" t="s">
        <v>25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1</v>
      </c>
      <c r="T163" s="23">
        <v>0</v>
      </c>
      <c r="U163" s="23">
        <v>0</v>
      </c>
      <c r="V163" s="23">
        <v>1</v>
      </c>
      <c r="W163" s="23">
        <v>0</v>
      </c>
      <c r="X163" s="23">
        <v>0</v>
      </c>
      <c r="Y163" s="23">
        <v>94865.34</v>
      </c>
    </row>
    <row r="164" spans="2:25" ht="18" customHeight="1" x14ac:dyDescent="0.25">
      <c r="B164" s="23" t="s">
        <v>19</v>
      </c>
      <c r="C164" s="24"/>
      <c r="D164" s="24"/>
      <c r="E164" s="23" t="s">
        <v>176</v>
      </c>
      <c r="F164" s="23" t="s">
        <v>28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1</v>
      </c>
      <c r="T164" s="23">
        <v>0</v>
      </c>
      <c r="U164" s="23">
        <v>0</v>
      </c>
      <c r="V164" s="23">
        <v>1</v>
      </c>
      <c r="W164" s="23">
        <v>0</v>
      </c>
      <c r="X164" s="23">
        <v>0</v>
      </c>
      <c r="Y164" s="23">
        <v>94865.34</v>
      </c>
    </row>
    <row r="165" spans="2:25" ht="18" customHeight="1" x14ac:dyDescent="0.25">
      <c r="B165" s="23" t="s">
        <v>19</v>
      </c>
      <c r="C165" s="24"/>
      <c r="D165" s="24"/>
      <c r="E165" s="23" t="s">
        <v>177</v>
      </c>
      <c r="F165" s="23" t="s">
        <v>21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20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20</v>
      </c>
      <c r="X165" s="23">
        <v>0</v>
      </c>
      <c r="Y165" s="23">
        <v>43525.95</v>
      </c>
    </row>
    <row r="166" spans="2:25" ht="18" customHeight="1" x14ac:dyDescent="0.25">
      <c r="B166" s="23" t="s">
        <v>19</v>
      </c>
      <c r="C166" s="24"/>
      <c r="D166" s="24"/>
      <c r="E166" s="23" t="s">
        <v>178</v>
      </c>
      <c r="F166" s="23" t="s">
        <v>21</v>
      </c>
      <c r="G166" s="23">
        <v>0</v>
      </c>
      <c r="H166" s="23">
        <v>0</v>
      </c>
      <c r="I166" s="23">
        <v>0</v>
      </c>
      <c r="J166" s="23">
        <v>1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1</v>
      </c>
      <c r="W166" s="23">
        <v>0</v>
      </c>
      <c r="X166" s="23">
        <v>0</v>
      </c>
      <c r="Y166" s="23">
        <v>60802.26</v>
      </c>
    </row>
    <row r="167" spans="2:25" ht="18" customHeight="1" x14ac:dyDescent="0.25">
      <c r="B167" s="23" t="s">
        <v>19</v>
      </c>
      <c r="C167" s="24"/>
      <c r="D167" s="24"/>
      <c r="E167" s="23" t="s">
        <v>179</v>
      </c>
      <c r="F167" s="23" t="s">
        <v>25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20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>
        <v>20</v>
      </c>
      <c r="X167" s="23">
        <v>0</v>
      </c>
      <c r="Y167" s="23">
        <v>48888.45</v>
      </c>
    </row>
    <row r="168" spans="2:25" ht="18" customHeight="1" x14ac:dyDescent="0.25">
      <c r="B168" s="23" t="s">
        <v>19</v>
      </c>
      <c r="C168" s="24"/>
      <c r="D168" s="24"/>
      <c r="E168" s="23" t="s">
        <v>180</v>
      </c>
      <c r="F168" s="23" t="s">
        <v>23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14</v>
      </c>
      <c r="O168" s="23"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>
        <v>14</v>
      </c>
      <c r="X168" s="23">
        <v>0</v>
      </c>
      <c r="Y168" s="23">
        <v>30468.17</v>
      </c>
    </row>
    <row r="169" spans="2:25" ht="18" customHeight="1" x14ac:dyDescent="0.25">
      <c r="B169" s="23" t="s">
        <v>19</v>
      </c>
      <c r="C169" s="24"/>
      <c r="D169" s="24"/>
      <c r="E169" s="23" t="s">
        <v>181</v>
      </c>
      <c r="F169" s="23" t="s">
        <v>43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20</v>
      </c>
      <c r="O169" s="23">
        <v>0</v>
      </c>
      <c r="P169" s="23">
        <v>0</v>
      </c>
      <c r="Q169" s="23">
        <v>0</v>
      </c>
      <c r="R169" s="23">
        <v>0</v>
      </c>
      <c r="S169" s="23">
        <v>0</v>
      </c>
      <c r="T169" s="23">
        <v>0</v>
      </c>
      <c r="U169" s="23">
        <v>0</v>
      </c>
      <c r="V169" s="23">
        <v>0</v>
      </c>
      <c r="W169" s="23">
        <v>20</v>
      </c>
      <c r="X169" s="23">
        <v>0</v>
      </c>
      <c r="Y169" s="23">
        <v>55484.02</v>
      </c>
    </row>
    <row r="170" spans="2:25" ht="18" customHeight="1" x14ac:dyDescent="0.25">
      <c r="B170" s="23" t="s">
        <v>19</v>
      </c>
      <c r="C170" s="24"/>
      <c r="D170" s="24"/>
      <c r="E170" s="23" t="s">
        <v>182</v>
      </c>
      <c r="F170" s="23" t="s">
        <v>21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19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19</v>
      </c>
      <c r="X170" s="23">
        <v>0</v>
      </c>
      <c r="Y170" s="23">
        <v>52528.639999999999</v>
      </c>
    </row>
    <row r="171" spans="2:25" ht="18" customHeight="1" x14ac:dyDescent="0.25">
      <c r="B171" s="23" t="s">
        <v>19</v>
      </c>
      <c r="C171" s="24"/>
      <c r="D171" s="24"/>
      <c r="E171" s="23" t="s">
        <v>183</v>
      </c>
      <c r="F171" s="23" t="s">
        <v>21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20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20</v>
      </c>
      <c r="X171" s="23">
        <v>0</v>
      </c>
      <c r="Y171" s="23">
        <v>48888.45</v>
      </c>
    </row>
    <row r="172" spans="2:25" ht="18" customHeight="1" x14ac:dyDescent="0.25">
      <c r="B172" s="23" t="s">
        <v>19</v>
      </c>
      <c r="C172" s="24"/>
      <c r="D172" s="24"/>
      <c r="E172" s="23" t="s">
        <v>184</v>
      </c>
      <c r="F172" s="23" t="s">
        <v>43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18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18</v>
      </c>
      <c r="X172" s="23">
        <v>0</v>
      </c>
      <c r="Y172" s="23">
        <v>43999.56</v>
      </c>
    </row>
    <row r="173" spans="2:25" ht="18" customHeight="1" x14ac:dyDescent="0.25">
      <c r="B173" s="23" t="s">
        <v>19</v>
      </c>
      <c r="C173" s="24"/>
      <c r="D173" s="24"/>
      <c r="E173" s="23" t="s">
        <v>185</v>
      </c>
      <c r="F173" s="23" t="s">
        <v>23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16</v>
      </c>
      <c r="O173" s="23">
        <v>0</v>
      </c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W173" s="23">
        <v>16</v>
      </c>
      <c r="X173" s="23">
        <v>0</v>
      </c>
      <c r="Y173" s="23">
        <v>34820.76</v>
      </c>
    </row>
    <row r="174" spans="2:25" ht="18" customHeight="1" x14ac:dyDescent="0.25">
      <c r="B174" s="23" t="s">
        <v>19</v>
      </c>
      <c r="C174" s="24"/>
      <c r="D174" s="24"/>
      <c r="E174" s="23" t="s">
        <v>186</v>
      </c>
      <c r="F174" s="23" t="s">
        <v>23</v>
      </c>
      <c r="G174" s="23">
        <v>0</v>
      </c>
      <c r="H174" s="23">
        <v>0</v>
      </c>
      <c r="I174" s="23">
        <v>0</v>
      </c>
      <c r="J174" s="23">
        <v>1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1</v>
      </c>
      <c r="W174" s="23">
        <v>0</v>
      </c>
      <c r="X174" s="23">
        <v>0</v>
      </c>
      <c r="Y174" s="23">
        <v>102479.96</v>
      </c>
    </row>
    <row r="175" spans="2:25" ht="18" customHeight="1" x14ac:dyDescent="0.25">
      <c r="B175" s="23" t="s">
        <v>19</v>
      </c>
      <c r="C175" s="24"/>
      <c r="D175" s="24"/>
      <c r="E175" s="23" t="s">
        <v>187</v>
      </c>
      <c r="F175" s="23" t="s">
        <v>28</v>
      </c>
      <c r="G175" s="23">
        <v>0</v>
      </c>
      <c r="H175" s="23">
        <v>0</v>
      </c>
      <c r="I175" s="23">
        <v>0</v>
      </c>
      <c r="J175" s="23">
        <v>1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1</v>
      </c>
      <c r="W175" s="23">
        <v>0</v>
      </c>
      <c r="X175" s="23">
        <v>0</v>
      </c>
      <c r="Y175" s="23">
        <v>54796.65</v>
      </c>
    </row>
    <row r="176" spans="2:25" ht="18" customHeight="1" x14ac:dyDescent="0.25">
      <c r="B176" s="23" t="s">
        <v>19</v>
      </c>
      <c r="C176" s="24"/>
      <c r="D176" s="24"/>
      <c r="E176" s="23" t="s">
        <v>188</v>
      </c>
      <c r="F176" s="23" t="s">
        <v>28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18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18</v>
      </c>
      <c r="X176" s="23">
        <v>0</v>
      </c>
      <c r="Y176" s="23">
        <v>43999.61</v>
      </c>
    </row>
    <row r="177" spans="2:25" ht="18" customHeight="1" x14ac:dyDescent="0.25">
      <c r="B177" s="23" t="s">
        <v>19</v>
      </c>
      <c r="C177" s="24"/>
      <c r="D177" s="24"/>
      <c r="E177" s="23" t="s">
        <v>189</v>
      </c>
      <c r="F177" s="23" t="s">
        <v>28</v>
      </c>
      <c r="G177" s="23">
        <v>0</v>
      </c>
      <c r="H177" s="23">
        <v>0</v>
      </c>
      <c r="I177" s="23">
        <v>0</v>
      </c>
      <c r="J177" s="23">
        <v>1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1</v>
      </c>
      <c r="W177" s="23">
        <v>0</v>
      </c>
      <c r="X177" s="23">
        <v>0</v>
      </c>
      <c r="Y177" s="23">
        <v>60947.71</v>
      </c>
    </row>
    <row r="178" spans="2:25" ht="18" customHeight="1" x14ac:dyDescent="0.25">
      <c r="B178" s="23" t="s">
        <v>19</v>
      </c>
      <c r="C178" s="24"/>
      <c r="D178" s="24"/>
      <c r="E178" s="23" t="s">
        <v>190</v>
      </c>
      <c r="F178" s="23" t="s">
        <v>28</v>
      </c>
      <c r="G178" s="23">
        <v>0</v>
      </c>
      <c r="H178" s="23">
        <v>0</v>
      </c>
      <c r="I178" s="23">
        <v>0</v>
      </c>
      <c r="J178" s="23">
        <v>1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1</v>
      </c>
      <c r="W178" s="23">
        <v>0</v>
      </c>
      <c r="X178" s="23">
        <v>0</v>
      </c>
      <c r="Y178" s="23">
        <v>61229.83</v>
      </c>
    </row>
    <row r="179" spans="2:25" ht="18" customHeight="1" x14ac:dyDescent="0.25">
      <c r="B179" s="23" t="s">
        <v>19</v>
      </c>
      <c r="C179" s="24"/>
      <c r="D179" s="24"/>
      <c r="E179" s="23" t="s">
        <v>191</v>
      </c>
      <c r="F179" s="23" t="s">
        <v>41</v>
      </c>
      <c r="G179" s="23">
        <v>0</v>
      </c>
      <c r="H179" s="23">
        <v>0</v>
      </c>
      <c r="I179" s="23">
        <v>0</v>
      </c>
      <c r="J179" s="23">
        <v>1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1</v>
      </c>
      <c r="W179" s="23">
        <v>0</v>
      </c>
      <c r="X179" s="23">
        <v>0</v>
      </c>
      <c r="Y179" s="23">
        <v>53559.22</v>
      </c>
    </row>
    <row r="180" spans="2:25" ht="18" customHeight="1" x14ac:dyDescent="0.25">
      <c r="B180" s="23" t="s">
        <v>19</v>
      </c>
      <c r="C180" s="24"/>
      <c r="D180" s="24"/>
      <c r="E180" s="23" t="s">
        <v>192</v>
      </c>
      <c r="F180" s="23" t="s">
        <v>23</v>
      </c>
      <c r="G180" s="23">
        <v>0</v>
      </c>
      <c r="H180" s="23">
        <v>0</v>
      </c>
      <c r="I180" s="23">
        <v>0</v>
      </c>
      <c r="J180" s="23">
        <v>1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1</v>
      </c>
      <c r="W180" s="23">
        <v>0</v>
      </c>
      <c r="X180" s="23">
        <v>0</v>
      </c>
      <c r="Y180" s="23">
        <v>62798.07</v>
      </c>
    </row>
    <row r="181" spans="2:25" ht="18" customHeight="1" x14ac:dyDescent="0.25">
      <c r="B181" s="23" t="s">
        <v>19</v>
      </c>
      <c r="C181" s="24"/>
      <c r="D181" s="24"/>
      <c r="E181" s="23" t="s">
        <v>193</v>
      </c>
      <c r="F181" s="23" t="s">
        <v>43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13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13</v>
      </c>
      <c r="X181" s="23">
        <v>0</v>
      </c>
      <c r="Y181" s="23">
        <v>36064.639999999999</v>
      </c>
    </row>
    <row r="182" spans="2:25" ht="18" customHeight="1" x14ac:dyDescent="0.25">
      <c r="B182" s="23" t="s">
        <v>19</v>
      </c>
      <c r="C182" s="24"/>
      <c r="D182" s="24"/>
      <c r="E182" s="23" t="s">
        <v>194</v>
      </c>
      <c r="F182" s="23" t="s">
        <v>25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20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20</v>
      </c>
      <c r="X182" s="23">
        <v>0</v>
      </c>
      <c r="Y182" s="23">
        <v>55484</v>
      </c>
    </row>
    <row r="183" spans="2:25" ht="18" customHeight="1" x14ac:dyDescent="0.25">
      <c r="B183" s="23" t="s">
        <v>19</v>
      </c>
      <c r="C183" s="24"/>
      <c r="D183" s="24"/>
      <c r="E183" s="23" t="s">
        <v>195</v>
      </c>
      <c r="F183" s="23" t="s">
        <v>28</v>
      </c>
      <c r="G183" s="23">
        <v>0</v>
      </c>
      <c r="H183" s="23">
        <v>0</v>
      </c>
      <c r="I183" s="23">
        <v>0</v>
      </c>
      <c r="J183" s="23">
        <v>1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1</v>
      </c>
      <c r="W183" s="23">
        <v>0</v>
      </c>
      <c r="X183" s="23">
        <v>0</v>
      </c>
      <c r="Y183" s="23">
        <v>129934.76</v>
      </c>
    </row>
    <row r="184" spans="2:25" ht="18" customHeight="1" x14ac:dyDescent="0.25">
      <c r="B184" s="23" t="s">
        <v>19</v>
      </c>
      <c r="C184" s="24"/>
      <c r="D184" s="24"/>
      <c r="E184" s="23" t="s">
        <v>196</v>
      </c>
      <c r="F184" s="23" t="s">
        <v>28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15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15</v>
      </c>
      <c r="X184" s="23">
        <v>0</v>
      </c>
      <c r="Y184" s="23">
        <v>41613.03</v>
      </c>
    </row>
    <row r="185" spans="2:25" ht="18" customHeight="1" x14ac:dyDescent="0.25">
      <c r="B185" s="23" t="s">
        <v>19</v>
      </c>
      <c r="C185" s="24"/>
      <c r="D185" s="24"/>
      <c r="E185" s="23" t="s">
        <v>197</v>
      </c>
      <c r="F185" s="23" t="s">
        <v>25</v>
      </c>
      <c r="G185" s="23">
        <v>0</v>
      </c>
      <c r="H185" s="23">
        <v>0</v>
      </c>
      <c r="I185" s="23">
        <v>0</v>
      </c>
      <c r="J185" s="23">
        <v>1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1</v>
      </c>
      <c r="W185" s="23">
        <v>0</v>
      </c>
      <c r="X185" s="23">
        <v>0</v>
      </c>
      <c r="Y185" s="23">
        <v>81757.98</v>
      </c>
    </row>
    <row r="186" spans="2:25" ht="18" customHeight="1" x14ac:dyDescent="0.25">
      <c r="B186" s="23" t="s">
        <v>19</v>
      </c>
      <c r="C186" s="24"/>
      <c r="D186" s="24"/>
      <c r="E186" s="23" t="s">
        <v>198</v>
      </c>
      <c r="F186" s="23" t="s">
        <v>41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20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20</v>
      </c>
      <c r="X186" s="23">
        <v>0</v>
      </c>
      <c r="Y186" s="23">
        <v>55484.02</v>
      </c>
    </row>
    <row r="187" spans="2:25" ht="18" customHeight="1" x14ac:dyDescent="0.25">
      <c r="B187" s="23" t="s">
        <v>19</v>
      </c>
      <c r="C187" s="24"/>
      <c r="D187" s="24"/>
      <c r="E187" s="23" t="s">
        <v>199</v>
      </c>
      <c r="F187" s="23" t="s">
        <v>25</v>
      </c>
      <c r="G187" s="23">
        <v>0</v>
      </c>
      <c r="H187" s="23">
        <v>0</v>
      </c>
      <c r="I187" s="23">
        <v>0</v>
      </c>
      <c r="J187" s="23">
        <v>1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1</v>
      </c>
      <c r="W187" s="23">
        <v>0</v>
      </c>
      <c r="X187" s="23">
        <v>0</v>
      </c>
      <c r="Y187" s="23">
        <v>63541.71</v>
      </c>
    </row>
    <row r="188" spans="2:25" ht="18" customHeight="1" x14ac:dyDescent="0.25">
      <c r="B188" s="23" t="s">
        <v>19</v>
      </c>
      <c r="C188" s="24"/>
      <c r="D188" s="24"/>
      <c r="E188" s="23" t="s">
        <v>200</v>
      </c>
      <c r="F188" s="23" t="s">
        <v>21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18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18</v>
      </c>
      <c r="X188" s="23">
        <v>0</v>
      </c>
      <c r="Y188" s="23">
        <v>33282.410000000003</v>
      </c>
    </row>
    <row r="189" spans="2:25" ht="18" customHeight="1" x14ac:dyDescent="0.25">
      <c r="B189" s="23" t="s">
        <v>19</v>
      </c>
      <c r="C189" s="24"/>
      <c r="D189" s="24"/>
      <c r="E189" s="23" t="s">
        <v>201</v>
      </c>
      <c r="F189" s="23" t="s">
        <v>28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20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20</v>
      </c>
      <c r="X189" s="23">
        <v>0</v>
      </c>
      <c r="Y189" s="23">
        <v>55484</v>
      </c>
    </row>
    <row r="190" spans="2:25" ht="18" customHeight="1" x14ac:dyDescent="0.25">
      <c r="B190" s="23" t="s">
        <v>19</v>
      </c>
      <c r="C190" s="24"/>
      <c r="D190" s="24"/>
      <c r="E190" s="23" t="s">
        <v>202</v>
      </c>
      <c r="F190" s="23" t="s">
        <v>28</v>
      </c>
      <c r="G190" s="23">
        <v>0</v>
      </c>
      <c r="H190" s="23">
        <v>0</v>
      </c>
      <c r="I190" s="23">
        <v>0</v>
      </c>
      <c r="J190" s="23">
        <v>1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1</v>
      </c>
      <c r="W190" s="23">
        <v>0</v>
      </c>
      <c r="X190" s="23">
        <v>0</v>
      </c>
      <c r="Y190" s="23">
        <v>60974.84</v>
      </c>
    </row>
    <row r="191" spans="2:25" ht="18" customHeight="1" x14ac:dyDescent="0.25">
      <c r="B191" s="23" t="s">
        <v>19</v>
      </c>
      <c r="C191" s="24"/>
      <c r="D191" s="24"/>
      <c r="E191" s="23" t="s">
        <v>203</v>
      </c>
      <c r="F191" s="23" t="s">
        <v>25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20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20</v>
      </c>
      <c r="X191" s="23">
        <v>0</v>
      </c>
      <c r="Y191" s="23">
        <v>48888.45</v>
      </c>
    </row>
    <row r="192" spans="2:25" ht="18" customHeight="1" x14ac:dyDescent="0.25">
      <c r="B192" s="23" t="s">
        <v>19</v>
      </c>
      <c r="C192" s="24"/>
      <c r="D192" s="24"/>
      <c r="E192" s="23" t="s">
        <v>204</v>
      </c>
      <c r="F192" s="23" t="s">
        <v>21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20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20</v>
      </c>
      <c r="X192" s="23">
        <v>0</v>
      </c>
      <c r="Y192" s="23">
        <v>55484</v>
      </c>
    </row>
    <row r="193" spans="2:25" ht="18" customHeight="1" x14ac:dyDescent="0.25">
      <c r="B193" s="23" t="s">
        <v>19</v>
      </c>
      <c r="C193" s="24"/>
      <c r="D193" s="24"/>
      <c r="E193" s="23" t="s">
        <v>205</v>
      </c>
      <c r="F193" s="23" t="s">
        <v>43</v>
      </c>
      <c r="G193" s="23">
        <v>0</v>
      </c>
      <c r="H193" s="23">
        <v>0</v>
      </c>
      <c r="I193" s="23">
        <v>0</v>
      </c>
      <c r="J193" s="23">
        <v>1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1</v>
      </c>
      <c r="W193" s="23">
        <v>0</v>
      </c>
      <c r="X193" s="23">
        <v>0</v>
      </c>
      <c r="Y193" s="23">
        <v>68828.56</v>
      </c>
    </row>
    <row r="194" spans="2:25" ht="18" customHeight="1" x14ac:dyDescent="0.25">
      <c r="B194" s="23" t="s">
        <v>19</v>
      </c>
      <c r="C194" s="24"/>
      <c r="D194" s="24"/>
      <c r="E194" s="23" t="s">
        <v>206</v>
      </c>
      <c r="F194" s="23" t="s">
        <v>43</v>
      </c>
      <c r="G194" s="23">
        <v>0</v>
      </c>
      <c r="H194" s="23">
        <v>0</v>
      </c>
      <c r="I194" s="23">
        <v>0</v>
      </c>
      <c r="J194" s="23">
        <v>1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1</v>
      </c>
      <c r="W194" s="23">
        <v>0</v>
      </c>
      <c r="X194" s="23">
        <v>0</v>
      </c>
      <c r="Y194" s="23">
        <v>64781.599999999999</v>
      </c>
    </row>
    <row r="195" spans="2:25" ht="18" customHeight="1" x14ac:dyDescent="0.25">
      <c r="B195" s="23" t="s">
        <v>19</v>
      </c>
      <c r="C195" s="24"/>
      <c r="D195" s="24"/>
      <c r="E195" s="23" t="s">
        <v>207</v>
      </c>
      <c r="F195" s="23" t="s">
        <v>25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20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20</v>
      </c>
      <c r="X195" s="23">
        <v>0</v>
      </c>
      <c r="Y195" s="23">
        <v>36980.449999999997</v>
      </c>
    </row>
    <row r="196" spans="2:25" ht="18" customHeight="1" x14ac:dyDescent="0.25">
      <c r="B196" s="23" t="s">
        <v>19</v>
      </c>
      <c r="C196" s="24"/>
      <c r="D196" s="24"/>
      <c r="E196" s="23" t="s">
        <v>208</v>
      </c>
      <c r="F196" s="23" t="s">
        <v>41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12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12</v>
      </c>
      <c r="X196" s="23">
        <v>0</v>
      </c>
      <c r="Y196" s="23">
        <v>33290.400000000001</v>
      </c>
    </row>
    <row r="197" spans="2:25" ht="18" customHeight="1" x14ac:dyDescent="0.25">
      <c r="B197" s="23" t="s">
        <v>19</v>
      </c>
      <c r="C197" s="24"/>
      <c r="D197" s="24"/>
      <c r="E197" s="23" t="s">
        <v>209</v>
      </c>
      <c r="F197" s="23" t="s">
        <v>43</v>
      </c>
      <c r="G197" s="23">
        <v>0</v>
      </c>
      <c r="H197" s="23">
        <v>0</v>
      </c>
      <c r="I197" s="23">
        <v>0</v>
      </c>
      <c r="J197" s="23">
        <v>1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1</v>
      </c>
      <c r="W197" s="23">
        <v>0</v>
      </c>
      <c r="X197" s="23">
        <v>0</v>
      </c>
      <c r="Y197" s="23">
        <v>78582.38</v>
      </c>
    </row>
    <row r="198" spans="2:25" ht="18" customHeight="1" x14ac:dyDescent="0.25">
      <c r="B198" s="23" t="s">
        <v>19</v>
      </c>
      <c r="C198" s="24"/>
      <c r="D198" s="24"/>
      <c r="E198" s="23" t="s">
        <v>210</v>
      </c>
      <c r="F198" s="23" t="s">
        <v>43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16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16</v>
      </c>
      <c r="X198" s="23">
        <v>0</v>
      </c>
      <c r="Y198" s="23">
        <v>44387.199999999997</v>
      </c>
    </row>
    <row r="199" spans="2:25" ht="18" customHeight="1" x14ac:dyDescent="0.25">
      <c r="B199" s="23" t="s">
        <v>19</v>
      </c>
      <c r="C199" s="24"/>
      <c r="D199" s="24"/>
      <c r="E199" s="23" t="s">
        <v>211</v>
      </c>
      <c r="F199" s="23" t="s">
        <v>25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19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19</v>
      </c>
      <c r="X199" s="23">
        <v>0</v>
      </c>
      <c r="Y199" s="23">
        <v>52709.78</v>
      </c>
    </row>
    <row r="200" spans="2:25" ht="18" customHeight="1" x14ac:dyDescent="0.25">
      <c r="B200" s="23" t="s">
        <v>19</v>
      </c>
      <c r="C200" s="24"/>
      <c r="D200" s="24"/>
      <c r="E200" s="23" t="s">
        <v>212</v>
      </c>
      <c r="F200" s="23" t="s">
        <v>21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20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20</v>
      </c>
      <c r="X200" s="23">
        <v>0</v>
      </c>
      <c r="Y200" s="23">
        <v>55484</v>
      </c>
    </row>
    <row r="201" spans="2:25" ht="18" customHeight="1" x14ac:dyDescent="0.25">
      <c r="B201" s="23" t="s">
        <v>19</v>
      </c>
      <c r="C201" s="24"/>
      <c r="D201" s="24"/>
      <c r="E201" s="23" t="s">
        <v>213</v>
      </c>
      <c r="F201" s="23" t="s">
        <v>21</v>
      </c>
      <c r="G201" s="23">
        <v>0</v>
      </c>
      <c r="H201" s="23">
        <v>0</v>
      </c>
      <c r="I201" s="23">
        <v>0</v>
      </c>
      <c r="J201" s="23">
        <v>1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1</v>
      </c>
      <c r="W201" s="23">
        <v>0</v>
      </c>
      <c r="X201" s="23">
        <v>0</v>
      </c>
      <c r="Y201" s="23">
        <v>174285.51</v>
      </c>
    </row>
    <row r="202" spans="2:25" ht="18" customHeight="1" x14ac:dyDescent="0.25">
      <c r="B202" s="23" t="s">
        <v>19</v>
      </c>
      <c r="C202" s="24"/>
      <c r="D202" s="24"/>
      <c r="E202" s="23" t="s">
        <v>214</v>
      </c>
      <c r="F202" s="23" t="s">
        <v>28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16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16</v>
      </c>
      <c r="X202" s="23">
        <v>0</v>
      </c>
      <c r="Y202" s="23">
        <v>44387.199999999997</v>
      </c>
    </row>
    <row r="203" spans="2:25" ht="18" customHeight="1" x14ac:dyDescent="0.25">
      <c r="B203" s="23" t="s">
        <v>19</v>
      </c>
      <c r="C203" s="24"/>
      <c r="D203" s="24"/>
      <c r="E203" s="23" t="s">
        <v>215</v>
      </c>
      <c r="F203" s="23" t="s">
        <v>25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20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20</v>
      </c>
      <c r="X203" s="23">
        <v>0</v>
      </c>
      <c r="Y203" s="23">
        <v>55484</v>
      </c>
    </row>
    <row r="204" spans="2:25" ht="18" customHeight="1" x14ac:dyDescent="0.25">
      <c r="B204" s="23" t="s">
        <v>19</v>
      </c>
      <c r="C204" s="24"/>
      <c r="D204" s="24"/>
      <c r="E204" s="23" t="s">
        <v>216</v>
      </c>
      <c r="F204" s="23" t="s">
        <v>43</v>
      </c>
      <c r="G204" s="23">
        <v>0</v>
      </c>
      <c r="H204" s="23">
        <v>0</v>
      </c>
      <c r="I204" s="23">
        <v>0</v>
      </c>
      <c r="J204" s="23">
        <v>1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1</v>
      </c>
      <c r="W204" s="23">
        <v>0</v>
      </c>
      <c r="X204" s="23">
        <v>0</v>
      </c>
      <c r="Y204" s="23">
        <v>114205.38</v>
      </c>
    </row>
    <row r="205" spans="2:25" ht="18" customHeight="1" x14ac:dyDescent="0.25">
      <c r="B205" s="23" t="s">
        <v>19</v>
      </c>
      <c r="C205" s="24"/>
      <c r="D205" s="24"/>
      <c r="E205" s="23" t="s">
        <v>217</v>
      </c>
      <c r="F205" s="23" t="s">
        <v>41</v>
      </c>
      <c r="G205" s="23">
        <v>0</v>
      </c>
      <c r="H205" s="23">
        <v>0</v>
      </c>
      <c r="I205" s="23">
        <v>0</v>
      </c>
      <c r="J205" s="23">
        <v>1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1</v>
      </c>
      <c r="W205" s="23">
        <v>0</v>
      </c>
      <c r="X205" s="23">
        <v>0</v>
      </c>
      <c r="Y205" s="23">
        <v>118899.14</v>
      </c>
    </row>
    <row r="206" spans="2:25" ht="18" customHeight="1" x14ac:dyDescent="0.25">
      <c r="B206" s="23" t="s">
        <v>19</v>
      </c>
      <c r="C206" s="24"/>
      <c r="D206" s="24"/>
      <c r="E206" s="23" t="s">
        <v>218</v>
      </c>
      <c r="F206" s="23" t="s">
        <v>21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17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17</v>
      </c>
      <c r="X206" s="23">
        <v>0</v>
      </c>
      <c r="Y206" s="23">
        <v>36856.03</v>
      </c>
    </row>
    <row r="207" spans="2:25" ht="18" customHeight="1" x14ac:dyDescent="0.25">
      <c r="B207" s="23" t="s">
        <v>19</v>
      </c>
      <c r="C207" s="24"/>
      <c r="D207" s="24"/>
      <c r="E207" s="23" t="s">
        <v>219</v>
      </c>
      <c r="F207" s="23" t="s">
        <v>23</v>
      </c>
      <c r="G207" s="23">
        <v>0</v>
      </c>
      <c r="H207" s="23">
        <v>0</v>
      </c>
      <c r="I207" s="23">
        <v>0</v>
      </c>
      <c r="J207" s="23">
        <v>1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1</v>
      </c>
      <c r="W207" s="23">
        <v>0</v>
      </c>
      <c r="X207" s="23">
        <v>0</v>
      </c>
      <c r="Y207" s="23">
        <v>170113.28</v>
      </c>
    </row>
    <row r="208" spans="2:25" ht="18" customHeight="1" x14ac:dyDescent="0.25">
      <c r="B208" s="23" t="s">
        <v>19</v>
      </c>
      <c r="C208" s="24"/>
      <c r="D208" s="24"/>
      <c r="E208" s="23" t="s">
        <v>220</v>
      </c>
      <c r="F208" s="23" t="s">
        <v>28</v>
      </c>
      <c r="G208" s="23">
        <v>0</v>
      </c>
      <c r="H208" s="23">
        <v>0</v>
      </c>
      <c r="I208" s="23">
        <v>0</v>
      </c>
      <c r="J208" s="23">
        <v>1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1</v>
      </c>
      <c r="W208" s="23">
        <v>0</v>
      </c>
      <c r="X208" s="23">
        <v>0</v>
      </c>
      <c r="Y208" s="23">
        <v>77203.05</v>
      </c>
    </row>
    <row r="209" spans="2:25" ht="18" customHeight="1" x14ac:dyDescent="0.25">
      <c r="B209" s="23" t="s">
        <v>19</v>
      </c>
      <c r="C209" s="24"/>
      <c r="D209" s="24"/>
      <c r="E209" s="23" t="s">
        <v>221</v>
      </c>
      <c r="F209" s="23" t="s">
        <v>25</v>
      </c>
      <c r="G209" s="23">
        <v>0</v>
      </c>
      <c r="H209" s="23">
        <v>0</v>
      </c>
      <c r="I209" s="23">
        <v>0</v>
      </c>
      <c r="J209" s="23">
        <v>1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1</v>
      </c>
      <c r="W209" s="23">
        <v>0</v>
      </c>
      <c r="X209" s="23">
        <v>0</v>
      </c>
      <c r="Y209" s="23">
        <v>120385</v>
      </c>
    </row>
    <row r="210" spans="2:25" ht="18" customHeight="1" x14ac:dyDescent="0.25">
      <c r="B210" s="23" t="s">
        <v>19</v>
      </c>
      <c r="C210" s="24"/>
      <c r="D210" s="24"/>
      <c r="E210" s="23" t="s">
        <v>222</v>
      </c>
      <c r="F210" s="23" t="s">
        <v>23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14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14</v>
      </c>
      <c r="X210" s="23">
        <v>0</v>
      </c>
      <c r="Y210" s="23">
        <v>38838.81</v>
      </c>
    </row>
    <row r="211" spans="2:25" ht="18" customHeight="1" x14ac:dyDescent="0.25">
      <c r="B211" s="23" t="s">
        <v>19</v>
      </c>
      <c r="C211" s="24"/>
      <c r="D211" s="24"/>
      <c r="E211" s="23" t="s">
        <v>223</v>
      </c>
      <c r="F211" s="23" t="s">
        <v>21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20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20</v>
      </c>
      <c r="X211" s="23">
        <v>0</v>
      </c>
      <c r="Y211" s="23">
        <v>48888.45</v>
      </c>
    </row>
    <row r="212" spans="2:25" ht="18" customHeight="1" x14ac:dyDescent="0.25">
      <c r="B212" s="23" t="s">
        <v>19</v>
      </c>
      <c r="C212" s="24"/>
      <c r="D212" s="24"/>
      <c r="E212" s="23" t="s">
        <v>224</v>
      </c>
      <c r="F212" s="23" t="s">
        <v>23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17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17</v>
      </c>
      <c r="X212" s="23">
        <v>0</v>
      </c>
      <c r="Y212" s="23">
        <v>41555.199999999997</v>
      </c>
    </row>
    <row r="213" spans="2:25" ht="18" customHeight="1" x14ac:dyDescent="0.25">
      <c r="B213" s="23" t="s">
        <v>19</v>
      </c>
      <c r="C213" s="24"/>
      <c r="D213" s="24"/>
      <c r="E213" s="23" t="s">
        <v>225</v>
      </c>
      <c r="F213" s="23" t="s">
        <v>23</v>
      </c>
      <c r="G213" s="23">
        <v>0</v>
      </c>
      <c r="H213" s="23">
        <v>0</v>
      </c>
      <c r="I213" s="23">
        <v>0</v>
      </c>
      <c r="J213" s="23">
        <v>1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1</v>
      </c>
      <c r="W213" s="23">
        <v>0</v>
      </c>
      <c r="X213" s="23">
        <v>0</v>
      </c>
      <c r="Y213" s="23">
        <v>64083.72</v>
      </c>
    </row>
    <row r="214" spans="2:25" ht="18" customHeight="1" x14ac:dyDescent="0.25">
      <c r="B214" s="23" t="s">
        <v>19</v>
      </c>
      <c r="C214" s="24"/>
      <c r="D214" s="24"/>
      <c r="E214" s="23" t="s">
        <v>226</v>
      </c>
      <c r="F214" s="23" t="s">
        <v>25</v>
      </c>
      <c r="G214" s="23">
        <v>0</v>
      </c>
      <c r="H214" s="23">
        <v>0</v>
      </c>
      <c r="I214" s="23">
        <v>0</v>
      </c>
      <c r="J214" s="23">
        <v>1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1</v>
      </c>
      <c r="W214" s="23">
        <v>0</v>
      </c>
      <c r="X214" s="23">
        <v>0</v>
      </c>
      <c r="Y214" s="23">
        <v>60635.51</v>
      </c>
    </row>
    <row r="215" spans="2:25" ht="18" customHeight="1" x14ac:dyDescent="0.25">
      <c r="B215" s="23" t="s">
        <v>19</v>
      </c>
      <c r="C215" s="24"/>
      <c r="D215" s="24"/>
      <c r="E215" s="23" t="s">
        <v>227</v>
      </c>
      <c r="F215" s="23" t="s">
        <v>28</v>
      </c>
      <c r="G215" s="23">
        <v>0</v>
      </c>
      <c r="H215" s="23">
        <v>0</v>
      </c>
      <c r="I215" s="23">
        <v>0</v>
      </c>
      <c r="J215" s="23">
        <v>1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1</v>
      </c>
      <c r="W215" s="23">
        <v>0</v>
      </c>
      <c r="X215" s="23">
        <v>0</v>
      </c>
      <c r="Y215" s="23">
        <v>67547.48</v>
      </c>
    </row>
    <row r="216" spans="2:25" ht="18" customHeight="1" x14ac:dyDescent="0.25">
      <c r="B216" s="23" t="s">
        <v>19</v>
      </c>
      <c r="C216" s="24"/>
      <c r="D216" s="24"/>
      <c r="E216" s="23" t="s">
        <v>228</v>
      </c>
      <c r="F216" s="23" t="s">
        <v>21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18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18</v>
      </c>
      <c r="X216" s="23">
        <v>0</v>
      </c>
      <c r="Y216" s="23">
        <v>49935.6</v>
      </c>
    </row>
    <row r="217" spans="2:25" ht="18" customHeight="1" x14ac:dyDescent="0.25">
      <c r="B217" s="23" t="s">
        <v>19</v>
      </c>
      <c r="C217" s="24"/>
      <c r="D217" s="24"/>
      <c r="E217" s="23" t="s">
        <v>229</v>
      </c>
      <c r="F217" s="23" t="s">
        <v>28</v>
      </c>
      <c r="G217" s="23">
        <v>0</v>
      </c>
      <c r="H217" s="23">
        <v>0</v>
      </c>
      <c r="I217" s="23">
        <v>0</v>
      </c>
      <c r="J217" s="23">
        <v>1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1</v>
      </c>
      <c r="W217" s="23">
        <v>0</v>
      </c>
      <c r="X217" s="23">
        <v>0</v>
      </c>
      <c r="Y217" s="23">
        <v>14787.9</v>
      </c>
    </row>
    <row r="218" spans="2:25" ht="18" customHeight="1" x14ac:dyDescent="0.25">
      <c r="B218" s="23" t="s">
        <v>19</v>
      </c>
      <c r="C218" s="24"/>
      <c r="D218" s="24"/>
      <c r="E218" s="23" t="s">
        <v>230</v>
      </c>
      <c r="F218" s="23" t="s">
        <v>25</v>
      </c>
      <c r="G218" s="23">
        <v>0</v>
      </c>
      <c r="H218" s="23">
        <v>0</v>
      </c>
      <c r="I218" s="23">
        <v>0</v>
      </c>
      <c r="J218" s="23">
        <v>1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1</v>
      </c>
      <c r="W218" s="23">
        <v>0</v>
      </c>
      <c r="X218" s="23">
        <v>0</v>
      </c>
      <c r="Y218" s="23">
        <v>77203.05</v>
      </c>
    </row>
    <row r="219" spans="2:25" ht="18" customHeight="1" x14ac:dyDescent="0.25">
      <c r="B219" s="23" t="s">
        <v>19</v>
      </c>
      <c r="C219" s="24"/>
      <c r="D219" s="24"/>
      <c r="E219" s="23" t="s">
        <v>231</v>
      </c>
      <c r="F219" s="23" t="s">
        <v>25</v>
      </c>
      <c r="G219" s="23">
        <v>0</v>
      </c>
      <c r="H219" s="23">
        <v>0</v>
      </c>
      <c r="I219" s="23">
        <v>0</v>
      </c>
      <c r="J219" s="23">
        <v>1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1</v>
      </c>
      <c r="W219" s="23">
        <v>0</v>
      </c>
      <c r="X219" s="23">
        <v>0</v>
      </c>
      <c r="Y219" s="23">
        <v>64795.69</v>
      </c>
    </row>
    <row r="220" spans="2:25" ht="18" customHeight="1" x14ac:dyDescent="0.25">
      <c r="B220" s="23" t="s">
        <v>19</v>
      </c>
      <c r="C220" s="24"/>
      <c r="D220" s="24"/>
      <c r="E220" s="23" t="s">
        <v>232</v>
      </c>
      <c r="F220" s="23" t="s">
        <v>28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15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15</v>
      </c>
      <c r="X220" s="23">
        <v>0</v>
      </c>
      <c r="Y220" s="23">
        <v>41613.03</v>
      </c>
    </row>
    <row r="221" spans="2:25" ht="18" customHeight="1" x14ac:dyDescent="0.25">
      <c r="B221" s="23" t="s">
        <v>19</v>
      </c>
      <c r="C221" s="24"/>
      <c r="D221" s="24"/>
      <c r="E221" s="23" t="s">
        <v>233</v>
      </c>
      <c r="F221" s="23" t="s">
        <v>28</v>
      </c>
      <c r="G221" s="23">
        <v>0</v>
      </c>
      <c r="H221" s="23">
        <v>0</v>
      </c>
      <c r="I221" s="23">
        <v>0</v>
      </c>
      <c r="J221" s="23">
        <v>1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1</v>
      </c>
      <c r="W221" s="23">
        <v>0</v>
      </c>
      <c r="X221" s="23">
        <v>0</v>
      </c>
      <c r="Y221" s="23">
        <v>53980.84</v>
      </c>
    </row>
    <row r="222" spans="2:25" ht="18" customHeight="1" x14ac:dyDescent="0.25">
      <c r="B222" s="23" t="s">
        <v>19</v>
      </c>
      <c r="C222" s="24"/>
      <c r="D222" s="24"/>
      <c r="E222" s="23" t="s">
        <v>234</v>
      </c>
      <c r="F222" s="23" t="s">
        <v>21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18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18</v>
      </c>
      <c r="X222" s="23">
        <v>0</v>
      </c>
      <c r="Y222" s="23">
        <v>33282.410000000003</v>
      </c>
    </row>
    <row r="223" spans="2:25" ht="18" customHeight="1" x14ac:dyDescent="0.25">
      <c r="B223" s="23" t="s">
        <v>19</v>
      </c>
      <c r="C223" s="24"/>
      <c r="D223" s="24"/>
      <c r="E223" s="23" t="s">
        <v>235</v>
      </c>
      <c r="F223" s="23" t="s">
        <v>28</v>
      </c>
      <c r="G223" s="23">
        <v>0</v>
      </c>
      <c r="H223" s="23">
        <v>0</v>
      </c>
      <c r="I223" s="23">
        <v>0</v>
      </c>
      <c r="J223" s="23">
        <v>1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1</v>
      </c>
      <c r="W223" s="23">
        <v>0</v>
      </c>
      <c r="X223" s="23">
        <v>0</v>
      </c>
      <c r="Y223" s="23">
        <v>54493.919999999998</v>
      </c>
    </row>
    <row r="224" spans="2:25" ht="18" customHeight="1" x14ac:dyDescent="0.25">
      <c r="B224" s="23" t="s">
        <v>19</v>
      </c>
      <c r="C224" s="24"/>
      <c r="D224" s="24"/>
      <c r="E224" s="23" t="s">
        <v>236</v>
      </c>
      <c r="F224" s="23" t="s">
        <v>28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1</v>
      </c>
      <c r="T224" s="23">
        <v>0</v>
      </c>
      <c r="U224" s="23">
        <v>0</v>
      </c>
      <c r="V224" s="23">
        <v>1</v>
      </c>
      <c r="W224" s="23">
        <v>0</v>
      </c>
      <c r="X224" s="23">
        <v>0</v>
      </c>
      <c r="Y224" s="23">
        <v>117442.98</v>
      </c>
    </row>
    <row r="225" spans="2:25" ht="18" customHeight="1" x14ac:dyDescent="0.25">
      <c r="B225" s="23" t="s">
        <v>19</v>
      </c>
      <c r="C225" s="24"/>
      <c r="D225" s="24"/>
      <c r="E225" s="23" t="s">
        <v>237</v>
      </c>
      <c r="F225" s="23" t="s">
        <v>21</v>
      </c>
      <c r="G225" s="23">
        <v>0</v>
      </c>
      <c r="H225" s="23">
        <v>0</v>
      </c>
      <c r="I225" s="23">
        <v>0</v>
      </c>
      <c r="J225" s="23">
        <v>1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1</v>
      </c>
      <c r="W225" s="23">
        <v>0</v>
      </c>
      <c r="X225" s="23">
        <v>0</v>
      </c>
      <c r="Y225" s="23">
        <v>54493.919999999998</v>
      </c>
    </row>
    <row r="226" spans="2:25" ht="18" customHeight="1" x14ac:dyDescent="0.25">
      <c r="B226" s="23" t="s">
        <v>19</v>
      </c>
      <c r="C226" s="24"/>
      <c r="D226" s="24"/>
      <c r="E226" s="23" t="s">
        <v>238</v>
      </c>
      <c r="F226" s="23" t="s">
        <v>21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20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20</v>
      </c>
      <c r="X226" s="23">
        <v>0</v>
      </c>
      <c r="Y226" s="23">
        <v>36980.449999999997</v>
      </c>
    </row>
    <row r="227" spans="2:25" ht="18" customHeight="1" x14ac:dyDescent="0.25">
      <c r="B227" s="23" t="s">
        <v>19</v>
      </c>
      <c r="C227" s="24"/>
      <c r="D227" s="24"/>
      <c r="E227" s="23" t="s">
        <v>239</v>
      </c>
      <c r="F227" s="23" t="s">
        <v>25</v>
      </c>
      <c r="G227" s="23">
        <v>0</v>
      </c>
      <c r="H227" s="23">
        <v>0</v>
      </c>
      <c r="I227" s="23">
        <v>0</v>
      </c>
      <c r="J227" s="23">
        <v>1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1</v>
      </c>
      <c r="W227" s="23">
        <v>0</v>
      </c>
      <c r="X227" s="23">
        <v>0</v>
      </c>
      <c r="Y227" s="23">
        <v>160157.29</v>
      </c>
    </row>
    <row r="228" spans="2:25" ht="18" customHeight="1" x14ac:dyDescent="0.25">
      <c r="B228" s="23" t="s">
        <v>19</v>
      </c>
      <c r="C228" s="24"/>
      <c r="D228" s="24"/>
      <c r="E228" s="23" t="s">
        <v>240</v>
      </c>
      <c r="F228" s="23" t="s">
        <v>28</v>
      </c>
      <c r="G228" s="23">
        <v>0</v>
      </c>
      <c r="H228" s="23">
        <v>0</v>
      </c>
      <c r="I228" s="23">
        <v>0</v>
      </c>
      <c r="J228" s="23">
        <v>1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1</v>
      </c>
      <c r="W228" s="23">
        <v>0</v>
      </c>
      <c r="X228" s="23">
        <v>0</v>
      </c>
      <c r="Y228" s="23">
        <v>14787.9</v>
      </c>
    </row>
    <row r="229" spans="2:25" ht="18" customHeight="1" x14ac:dyDescent="0.25">
      <c r="B229" s="23" t="s">
        <v>19</v>
      </c>
      <c r="C229" s="24"/>
      <c r="D229" s="24"/>
      <c r="E229" s="23" t="s">
        <v>241</v>
      </c>
      <c r="F229" s="23" t="s">
        <v>28</v>
      </c>
      <c r="G229" s="23">
        <v>0</v>
      </c>
      <c r="H229" s="23">
        <v>0</v>
      </c>
      <c r="I229" s="23">
        <v>0</v>
      </c>
      <c r="J229" s="23">
        <v>1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1</v>
      </c>
      <c r="W229" s="23">
        <v>0</v>
      </c>
      <c r="X229" s="23">
        <v>0</v>
      </c>
      <c r="Y229" s="23">
        <v>74836.53</v>
      </c>
    </row>
    <row r="230" spans="2:25" ht="18" customHeight="1" x14ac:dyDescent="0.25">
      <c r="B230" s="23" t="s">
        <v>19</v>
      </c>
      <c r="C230" s="24"/>
      <c r="D230" s="24"/>
      <c r="E230" s="23" t="s">
        <v>242</v>
      </c>
      <c r="F230" s="23" t="s">
        <v>41</v>
      </c>
      <c r="G230" s="23">
        <v>0</v>
      </c>
      <c r="H230" s="23">
        <v>0</v>
      </c>
      <c r="I230" s="23">
        <v>0</v>
      </c>
      <c r="J230" s="23">
        <v>1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1</v>
      </c>
      <c r="W230" s="23">
        <v>0</v>
      </c>
      <c r="X230" s="23">
        <v>0</v>
      </c>
      <c r="Y230" s="23">
        <v>59696.7</v>
      </c>
    </row>
    <row r="231" spans="2:25" ht="18" customHeight="1" x14ac:dyDescent="0.25">
      <c r="B231" s="23" t="s">
        <v>19</v>
      </c>
      <c r="C231" s="24"/>
      <c r="D231" s="24"/>
      <c r="E231" s="23" t="s">
        <v>243</v>
      </c>
      <c r="F231" s="23" t="s">
        <v>28</v>
      </c>
      <c r="G231" s="23">
        <v>0</v>
      </c>
      <c r="H231" s="23">
        <v>0</v>
      </c>
      <c r="I231" s="23">
        <v>0</v>
      </c>
      <c r="J231" s="23">
        <v>1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1</v>
      </c>
      <c r="W231" s="23">
        <v>0</v>
      </c>
      <c r="X231" s="23">
        <v>0</v>
      </c>
      <c r="Y231" s="23">
        <v>165795.01999999999</v>
      </c>
    </row>
    <row r="232" spans="2:25" ht="18" customHeight="1" x14ac:dyDescent="0.25">
      <c r="B232" s="23" t="s">
        <v>19</v>
      </c>
      <c r="C232" s="24"/>
      <c r="D232" s="24"/>
      <c r="E232" s="23" t="s">
        <v>244</v>
      </c>
      <c r="F232" s="23" t="s">
        <v>25</v>
      </c>
      <c r="G232" s="23">
        <v>0</v>
      </c>
      <c r="H232" s="23">
        <v>0</v>
      </c>
      <c r="I232" s="23">
        <v>0</v>
      </c>
      <c r="J232" s="23">
        <v>1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1</v>
      </c>
      <c r="W232" s="23">
        <v>0</v>
      </c>
      <c r="X232" s="23">
        <v>0</v>
      </c>
      <c r="Y232" s="23">
        <v>67547.48</v>
      </c>
    </row>
    <row r="233" spans="2:25" ht="18" customHeight="1" x14ac:dyDescent="0.25">
      <c r="B233" s="23" t="s">
        <v>19</v>
      </c>
      <c r="C233" s="24"/>
      <c r="D233" s="24"/>
      <c r="E233" s="23" t="s">
        <v>245</v>
      </c>
      <c r="F233" s="23" t="s">
        <v>28</v>
      </c>
      <c r="G233" s="23">
        <v>0</v>
      </c>
      <c r="H233" s="23">
        <v>0</v>
      </c>
      <c r="I233" s="23">
        <v>0</v>
      </c>
      <c r="J233" s="23">
        <v>1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1</v>
      </c>
      <c r="W233" s="23">
        <v>0</v>
      </c>
      <c r="X233" s="23">
        <v>0</v>
      </c>
      <c r="Y233" s="23">
        <v>54467.27</v>
      </c>
    </row>
    <row r="234" spans="2:25" ht="18" customHeight="1" x14ac:dyDescent="0.25">
      <c r="B234" s="23" t="s">
        <v>19</v>
      </c>
      <c r="C234" s="24"/>
      <c r="D234" s="24"/>
      <c r="E234" s="23" t="s">
        <v>246</v>
      </c>
      <c r="F234" s="23" t="s">
        <v>25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20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20</v>
      </c>
      <c r="X234" s="23">
        <v>0</v>
      </c>
      <c r="Y234" s="23">
        <v>48888.45</v>
      </c>
    </row>
    <row r="235" spans="2:25" ht="18" customHeight="1" x14ac:dyDescent="0.25">
      <c r="B235" s="23" t="s">
        <v>19</v>
      </c>
      <c r="C235" s="24"/>
      <c r="D235" s="24"/>
      <c r="E235" s="23" t="s">
        <v>247</v>
      </c>
      <c r="F235" s="23" t="s">
        <v>25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18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18</v>
      </c>
      <c r="X235" s="23">
        <v>0</v>
      </c>
      <c r="Y235" s="23">
        <v>39173.360000000001</v>
      </c>
    </row>
    <row r="236" spans="2:25" ht="18" customHeight="1" x14ac:dyDescent="0.25">
      <c r="B236" s="23" t="s">
        <v>19</v>
      </c>
      <c r="C236" s="24"/>
      <c r="D236" s="24"/>
      <c r="E236" s="23" t="s">
        <v>248</v>
      </c>
      <c r="F236" s="23" t="s">
        <v>21</v>
      </c>
      <c r="G236" s="23">
        <v>0</v>
      </c>
      <c r="H236" s="23">
        <v>0</v>
      </c>
      <c r="I236" s="23">
        <v>0</v>
      </c>
      <c r="J236" s="23">
        <v>1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1</v>
      </c>
      <c r="W236" s="23">
        <v>0</v>
      </c>
      <c r="X236" s="23">
        <v>0</v>
      </c>
      <c r="Y236" s="23">
        <v>77059.62</v>
      </c>
    </row>
    <row r="237" spans="2:25" ht="18" customHeight="1" x14ac:dyDescent="0.25">
      <c r="B237" s="23" t="s">
        <v>19</v>
      </c>
      <c r="C237" s="24"/>
      <c r="D237" s="24"/>
      <c r="E237" s="23" t="s">
        <v>249</v>
      </c>
      <c r="F237" s="23" t="s">
        <v>21</v>
      </c>
      <c r="G237" s="23">
        <v>0</v>
      </c>
      <c r="H237" s="23">
        <v>0</v>
      </c>
      <c r="I237" s="23">
        <v>0</v>
      </c>
      <c r="J237" s="23">
        <v>1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1</v>
      </c>
      <c r="W237" s="23">
        <v>0</v>
      </c>
      <c r="X237" s="23">
        <v>0</v>
      </c>
      <c r="Y237" s="23">
        <v>60028.47</v>
      </c>
    </row>
    <row r="238" spans="2:25" ht="18" customHeight="1" x14ac:dyDescent="0.25">
      <c r="B238" s="23" t="s">
        <v>19</v>
      </c>
      <c r="C238" s="24"/>
      <c r="D238" s="24"/>
      <c r="E238" s="23" t="s">
        <v>250</v>
      </c>
      <c r="F238" s="23" t="s">
        <v>25</v>
      </c>
      <c r="G238" s="23">
        <v>0</v>
      </c>
      <c r="H238" s="23">
        <v>0</v>
      </c>
      <c r="I238" s="23">
        <v>0</v>
      </c>
      <c r="J238" s="23">
        <v>1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1</v>
      </c>
      <c r="W238" s="23">
        <v>0</v>
      </c>
      <c r="X238" s="23">
        <v>0</v>
      </c>
      <c r="Y238" s="23">
        <v>60563.07</v>
      </c>
    </row>
    <row r="239" spans="2:25" ht="18" customHeight="1" x14ac:dyDescent="0.25">
      <c r="B239" s="23" t="s">
        <v>19</v>
      </c>
      <c r="C239" s="24"/>
      <c r="D239" s="24"/>
      <c r="E239" s="23" t="s">
        <v>251</v>
      </c>
      <c r="F239" s="23" t="s">
        <v>21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19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19</v>
      </c>
      <c r="X239" s="23">
        <v>0</v>
      </c>
      <c r="Y239" s="23">
        <v>52709.78</v>
      </c>
    </row>
    <row r="240" spans="2:25" ht="18" customHeight="1" x14ac:dyDescent="0.25">
      <c r="B240" s="23" t="s">
        <v>19</v>
      </c>
      <c r="C240" s="24"/>
      <c r="D240" s="24"/>
      <c r="E240" s="23" t="s">
        <v>252</v>
      </c>
      <c r="F240" s="23" t="s">
        <v>25</v>
      </c>
      <c r="G240" s="23">
        <v>0</v>
      </c>
      <c r="H240" s="23">
        <v>0</v>
      </c>
      <c r="I240" s="23">
        <v>0</v>
      </c>
      <c r="J240" s="23">
        <v>1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1</v>
      </c>
      <c r="W240" s="23">
        <v>0</v>
      </c>
      <c r="X240" s="23">
        <v>0</v>
      </c>
      <c r="Y240" s="23">
        <v>130727.49</v>
      </c>
    </row>
    <row r="241" spans="2:25" ht="18" customHeight="1" x14ac:dyDescent="0.25">
      <c r="B241" s="23" t="s">
        <v>19</v>
      </c>
      <c r="C241" s="24"/>
      <c r="D241" s="24"/>
      <c r="E241" s="23" t="s">
        <v>253</v>
      </c>
      <c r="F241" s="23" t="s">
        <v>23</v>
      </c>
      <c r="G241" s="23">
        <v>0</v>
      </c>
      <c r="H241" s="23">
        <v>0</v>
      </c>
      <c r="I241" s="23">
        <v>0</v>
      </c>
      <c r="J241" s="23">
        <v>1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1</v>
      </c>
      <c r="W241" s="23">
        <v>0</v>
      </c>
      <c r="X241" s="23">
        <v>0</v>
      </c>
      <c r="Y241" s="23">
        <v>68828.55</v>
      </c>
    </row>
    <row r="242" spans="2:25" ht="18" customHeight="1" x14ac:dyDescent="0.25">
      <c r="B242" s="23" t="s">
        <v>19</v>
      </c>
      <c r="C242" s="24"/>
      <c r="D242" s="24"/>
      <c r="E242" s="23" t="s">
        <v>254</v>
      </c>
      <c r="F242" s="23" t="s">
        <v>25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20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20</v>
      </c>
      <c r="X242" s="23">
        <v>0</v>
      </c>
      <c r="Y242" s="23">
        <v>48888.45</v>
      </c>
    </row>
    <row r="243" spans="2:25" ht="18" customHeight="1" x14ac:dyDescent="0.25">
      <c r="B243" s="23" t="s">
        <v>19</v>
      </c>
      <c r="C243" s="24"/>
      <c r="D243" s="24"/>
      <c r="E243" s="23" t="s">
        <v>255</v>
      </c>
      <c r="F243" s="23" t="s">
        <v>28</v>
      </c>
      <c r="G243" s="23">
        <v>0</v>
      </c>
      <c r="H243" s="23">
        <v>0</v>
      </c>
      <c r="I243" s="23">
        <v>0</v>
      </c>
      <c r="J243" s="23">
        <v>1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1</v>
      </c>
      <c r="W243" s="23">
        <v>0</v>
      </c>
      <c r="X243" s="23">
        <v>0</v>
      </c>
      <c r="Y243" s="23">
        <v>61453.440000000002</v>
      </c>
    </row>
    <row r="244" spans="2:25" ht="18" customHeight="1" x14ac:dyDescent="0.25">
      <c r="B244" s="23" t="s">
        <v>19</v>
      </c>
      <c r="C244" s="24"/>
      <c r="D244" s="24"/>
      <c r="E244" s="23" t="s">
        <v>256</v>
      </c>
      <c r="F244" s="23" t="s">
        <v>25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20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20</v>
      </c>
      <c r="X244" s="23">
        <v>0</v>
      </c>
      <c r="Y244" s="23">
        <v>55484</v>
      </c>
    </row>
    <row r="245" spans="2:25" ht="18" customHeight="1" x14ac:dyDescent="0.25">
      <c r="B245" s="23" t="s">
        <v>19</v>
      </c>
      <c r="C245" s="24"/>
      <c r="D245" s="24"/>
      <c r="E245" s="23" t="s">
        <v>257</v>
      </c>
      <c r="F245" s="23" t="s">
        <v>41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14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14</v>
      </c>
      <c r="X245" s="23">
        <v>0</v>
      </c>
      <c r="Y245" s="23">
        <v>34221.980000000003</v>
      </c>
    </row>
    <row r="246" spans="2:25" ht="18" customHeight="1" x14ac:dyDescent="0.25">
      <c r="B246" s="23" t="s">
        <v>19</v>
      </c>
      <c r="C246" s="24"/>
      <c r="D246" s="24"/>
      <c r="E246" s="23" t="s">
        <v>258</v>
      </c>
      <c r="F246" s="23" t="s">
        <v>21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18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18</v>
      </c>
      <c r="X246" s="23">
        <v>0</v>
      </c>
      <c r="Y246" s="23">
        <v>33282.410000000003</v>
      </c>
    </row>
    <row r="247" spans="2:25" ht="18" customHeight="1" x14ac:dyDescent="0.25">
      <c r="B247" s="23" t="s">
        <v>19</v>
      </c>
      <c r="C247" s="24"/>
      <c r="D247" s="24"/>
      <c r="E247" s="23" t="s">
        <v>259</v>
      </c>
      <c r="F247" s="23" t="s">
        <v>25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20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20</v>
      </c>
      <c r="X247" s="23">
        <v>0</v>
      </c>
      <c r="Y247" s="23">
        <v>43525.95</v>
      </c>
    </row>
    <row r="248" spans="2:25" ht="18" customHeight="1" x14ac:dyDescent="0.25">
      <c r="B248" s="23" t="s">
        <v>19</v>
      </c>
      <c r="C248" s="24"/>
      <c r="D248" s="24"/>
      <c r="E248" s="23" t="s">
        <v>260</v>
      </c>
      <c r="F248" s="23" t="s">
        <v>21</v>
      </c>
      <c r="G248" s="23">
        <v>0</v>
      </c>
      <c r="H248" s="23">
        <v>0</v>
      </c>
      <c r="I248" s="23">
        <v>0</v>
      </c>
      <c r="J248" s="23">
        <v>1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1</v>
      </c>
      <c r="W248" s="23">
        <v>0</v>
      </c>
      <c r="X248" s="23">
        <v>0</v>
      </c>
      <c r="Y248" s="23">
        <v>57746.49</v>
      </c>
    </row>
    <row r="249" spans="2:25" ht="18" customHeight="1" x14ac:dyDescent="0.25">
      <c r="B249" s="23" t="s">
        <v>19</v>
      </c>
      <c r="C249" s="24"/>
      <c r="D249" s="24"/>
      <c r="E249" s="23" t="s">
        <v>261</v>
      </c>
      <c r="F249" s="23" t="s">
        <v>43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1</v>
      </c>
      <c r="T249" s="23">
        <v>0</v>
      </c>
      <c r="U249" s="23">
        <v>0</v>
      </c>
      <c r="V249" s="23">
        <v>1</v>
      </c>
      <c r="W249" s="23">
        <v>0</v>
      </c>
      <c r="X249" s="23">
        <v>0</v>
      </c>
      <c r="Y249" s="23">
        <v>107299.56</v>
      </c>
    </row>
    <row r="250" spans="2:25" ht="18" customHeight="1" x14ac:dyDescent="0.25">
      <c r="B250" s="23" t="s">
        <v>19</v>
      </c>
      <c r="C250" s="24"/>
      <c r="D250" s="24"/>
      <c r="E250" s="23" t="s">
        <v>262</v>
      </c>
      <c r="F250" s="23" t="s">
        <v>23</v>
      </c>
      <c r="G250" s="23">
        <v>0</v>
      </c>
      <c r="H250" s="23">
        <v>0</v>
      </c>
      <c r="I250" s="23">
        <v>0</v>
      </c>
      <c r="J250" s="23">
        <v>1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1</v>
      </c>
      <c r="W250" s="23">
        <v>0</v>
      </c>
      <c r="X250" s="23">
        <v>0</v>
      </c>
      <c r="Y250" s="23">
        <v>53602.84</v>
      </c>
    </row>
    <row r="251" spans="2:25" ht="18" customHeight="1" x14ac:dyDescent="0.25">
      <c r="B251" s="23" t="s">
        <v>19</v>
      </c>
      <c r="C251" s="24"/>
      <c r="D251" s="24"/>
      <c r="E251" s="23" t="s">
        <v>263</v>
      </c>
      <c r="F251" s="23" t="s">
        <v>28</v>
      </c>
      <c r="G251" s="23">
        <v>0</v>
      </c>
      <c r="H251" s="23">
        <v>0</v>
      </c>
      <c r="I251" s="23">
        <v>0</v>
      </c>
      <c r="J251" s="23">
        <v>1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1</v>
      </c>
      <c r="W251" s="23">
        <v>0</v>
      </c>
      <c r="X251" s="23">
        <v>0</v>
      </c>
      <c r="Y251" s="23">
        <v>60378.02</v>
      </c>
    </row>
    <row r="252" spans="2:25" ht="18" customHeight="1" x14ac:dyDescent="0.25">
      <c r="B252" s="23" t="s">
        <v>19</v>
      </c>
      <c r="C252" s="24"/>
      <c r="D252" s="24"/>
      <c r="E252" s="23" t="s">
        <v>264</v>
      </c>
      <c r="F252" s="23" t="s">
        <v>25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15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15</v>
      </c>
      <c r="X252" s="23">
        <v>0</v>
      </c>
      <c r="Y252" s="23">
        <v>36666.370000000003</v>
      </c>
    </row>
    <row r="253" spans="2:25" ht="18" customHeight="1" x14ac:dyDescent="0.25">
      <c r="B253" s="23" t="s">
        <v>19</v>
      </c>
      <c r="C253" s="24"/>
      <c r="D253" s="24"/>
      <c r="E253" s="23" t="s">
        <v>265</v>
      </c>
      <c r="F253" s="23" t="s">
        <v>23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23">
        <v>0</v>
      </c>
      <c r="N253" s="23">
        <v>20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20</v>
      </c>
      <c r="X253" s="23">
        <v>0</v>
      </c>
      <c r="Y253" s="23">
        <v>48888.45</v>
      </c>
    </row>
    <row r="254" spans="2:25" ht="18" customHeight="1" x14ac:dyDescent="0.25">
      <c r="B254" s="23" t="s">
        <v>19</v>
      </c>
      <c r="C254" s="24"/>
      <c r="D254" s="24"/>
      <c r="E254" s="23" t="s">
        <v>266</v>
      </c>
      <c r="F254" s="23" t="s">
        <v>25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18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18</v>
      </c>
      <c r="X254" s="23">
        <v>0</v>
      </c>
      <c r="Y254" s="23">
        <v>49935.6</v>
      </c>
    </row>
    <row r="255" spans="2:25" ht="18" customHeight="1" x14ac:dyDescent="0.25">
      <c r="B255" s="23" t="s">
        <v>19</v>
      </c>
      <c r="C255" s="24"/>
      <c r="D255" s="24"/>
      <c r="E255" s="23" t="s">
        <v>267</v>
      </c>
      <c r="F255" s="23" t="s">
        <v>28</v>
      </c>
      <c r="G255" s="23">
        <v>0</v>
      </c>
      <c r="H255" s="23">
        <v>0</v>
      </c>
      <c r="I255" s="23">
        <v>0</v>
      </c>
      <c r="J255" s="23">
        <v>1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1</v>
      </c>
      <c r="W255" s="23">
        <v>0</v>
      </c>
      <c r="X255" s="23">
        <v>0</v>
      </c>
      <c r="Y255" s="23">
        <v>55018.55</v>
      </c>
    </row>
    <row r="256" spans="2:25" ht="18" customHeight="1" x14ac:dyDescent="0.25">
      <c r="B256" s="23" t="s">
        <v>19</v>
      </c>
      <c r="C256" s="24"/>
      <c r="D256" s="24"/>
      <c r="E256" s="23" t="s">
        <v>268</v>
      </c>
      <c r="F256" s="23" t="s">
        <v>21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20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20</v>
      </c>
      <c r="X256" s="23">
        <v>0</v>
      </c>
      <c r="Y256" s="23">
        <v>48411.15</v>
      </c>
    </row>
    <row r="257" spans="2:25" ht="18" customHeight="1" x14ac:dyDescent="0.25">
      <c r="B257" s="23" t="s">
        <v>19</v>
      </c>
      <c r="C257" s="24"/>
      <c r="D257" s="24"/>
      <c r="E257" s="23" t="s">
        <v>269</v>
      </c>
      <c r="F257" s="23" t="s">
        <v>41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16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16</v>
      </c>
      <c r="X257" s="23">
        <v>0</v>
      </c>
      <c r="Y257" s="23">
        <v>44387.199999999997</v>
      </c>
    </row>
    <row r="258" spans="2:25" ht="18" customHeight="1" x14ac:dyDescent="0.25">
      <c r="B258" s="23" t="s">
        <v>19</v>
      </c>
      <c r="C258" s="24"/>
      <c r="D258" s="24"/>
      <c r="E258" s="23" t="s">
        <v>270</v>
      </c>
      <c r="F258" s="23" t="s">
        <v>23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19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19</v>
      </c>
      <c r="X258" s="23">
        <v>0</v>
      </c>
      <c r="Y258" s="23">
        <v>41349.67</v>
      </c>
    </row>
    <row r="259" spans="2:25" ht="18" customHeight="1" x14ac:dyDescent="0.25">
      <c r="B259" s="23" t="s">
        <v>19</v>
      </c>
      <c r="C259" s="24"/>
      <c r="D259" s="24"/>
      <c r="E259" s="23" t="s">
        <v>271</v>
      </c>
      <c r="F259" s="23" t="s">
        <v>28</v>
      </c>
      <c r="G259" s="23">
        <v>0</v>
      </c>
      <c r="H259" s="23">
        <v>0</v>
      </c>
      <c r="I259" s="23">
        <v>0</v>
      </c>
      <c r="J259" s="23">
        <v>1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1</v>
      </c>
      <c r="W259" s="23">
        <v>0</v>
      </c>
      <c r="X259" s="23">
        <v>0</v>
      </c>
      <c r="Y259" s="23">
        <v>153434.81</v>
      </c>
    </row>
    <row r="260" spans="2:25" ht="18" customHeight="1" x14ac:dyDescent="0.25">
      <c r="B260" s="23" t="s">
        <v>19</v>
      </c>
      <c r="C260" s="24"/>
      <c r="D260" s="24"/>
      <c r="E260" s="23" t="s">
        <v>272</v>
      </c>
      <c r="F260" s="23" t="s">
        <v>23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17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17</v>
      </c>
      <c r="X260" s="23">
        <v>0</v>
      </c>
      <c r="Y260" s="23">
        <v>41555.199999999997</v>
      </c>
    </row>
    <row r="261" spans="2:25" ht="18" customHeight="1" x14ac:dyDescent="0.25">
      <c r="B261" s="23" t="s">
        <v>19</v>
      </c>
      <c r="C261" s="24"/>
      <c r="D261" s="24"/>
      <c r="E261" s="23" t="s">
        <v>273</v>
      </c>
      <c r="F261" s="23" t="s">
        <v>28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12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12</v>
      </c>
      <c r="X261" s="23">
        <v>0</v>
      </c>
      <c r="Y261" s="23">
        <v>25692.38</v>
      </c>
    </row>
    <row r="262" spans="2:25" ht="18" customHeight="1" x14ac:dyDescent="0.25">
      <c r="B262" s="23" t="s">
        <v>19</v>
      </c>
      <c r="C262" s="24"/>
      <c r="D262" s="24"/>
      <c r="E262" s="23" t="s">
        <v>274</v>
      </c>
      <c r="F262" s="23" t="s">
        <v>28</v>
      </c>
      <c r="G262" s="23">
        <v>0</v>
      </c>
      <c r="H262" s="23">
        <v>0</v>
      </c>
      <c r="I262" s="23">
        <v>0</v>
      </c>
      <c r="J262" s="23">
        <v>1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1</v>
      </c>
      <c r="W262" s="23">
        <v>0</v>
      </c>
      <c r="X262" s="23">
        <v>0</v>
      </c>
      <c r="Y262" s="23">
        <v>62489.45</v>
      </c>
    </row>
    <row r="263" spans="2:25" ht="18" customHeight="1" x14ac:dyDescent="0.25">
      <c r="B263" s="23" t="s">
        <v>19</v>
      </c>
      <c r="C263" s="24"/>
      <c r="D263" s="24"/>
      <c r="E263" s="23" t="s">
        <v>275</v>
      </c>
      <c r="F263" s="23" t="s">
        <v>28</v>
      </c>
      <c r="G263" s="23">
        <v>0</v>
      </c>
      <c r="H263" s="23">
        <v>0</v>
      </c>
      <c r="I263" s="23">
        <v>0</v>
      </c>
      <c r="J263" s="23">
        <v>1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1</v>
      </c>
      <c r="W263" s="23">
        <v>0</v>
      </c>
      <c r="X263" s="23">
        <v>0</v>
      </c>
      <c r="Y263" s="23">
        <v>54459.74</v>
      </c>
    </row>
    <row r="264" spans="2:25" ht="18" customHeight="1" x14ac:dyDescent="0.25">
      <c r="B264" s="23" t="s">
        <v>19</v>
      </c>
      <c r="C264" s="24"/>
      <c r="D264" s="24"/>
      <c r="E264" s="23" t="s">
        <v>276</v>
      </c>
      <c r="F264" s="23" t="s">
        <v>28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20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3">
        <v>20</v>
      </c>
      <c r="X264" s="23">
        <v>0</v>
      </c>
      <c r="Y264" s="23">
        <v>48888.45</v>
      </c>
    </row>
    <row r="265" spans="2:25" ht="18" customHeight="1" x14ac:dyDescent="0.25">
      <c r="B265" s="23" t="s">
        <v>19</v>
      </c>
      <c r="C265" s="24"/>
      <c r="D265" s="24"/>
      <c r="E265" s="23" t="s">
        <v>277</v>
      </c>
      <c r="F265" s="23" t="s">
        <v>28</v>
      </c>
      <c r="G265" s="23">
        <v>0</v>
      </c>
      <c r="H265" s="23">
        <v>0</v>
      </c>
      <c r="I265" s="23">
        <v>0</v>
      </c>
      <c r="J265" s="23">
        <v>1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1</v>
      </c>
      <c r="W265" s="23">
        <v>0</v>
      </c>
      <c r="X265" s="23">
        <v>0</v>
      </c>
      <c r="Y265" s="23">
        <v>77568.92</v>
      </c>
    </row>
    <row r="266" spans="2:25" ht="18" customHeight="1" x14ac:dyDescent="0.25">
      <c r="B266" s="23" t="s">
        <v>19</v>
      </c>
      <c r="C266" s="24"/>
      <c r="D266" s="24"/>
      <c r="E266" s="23" t="s">
        <v>278</v>
      </c>
      <c r="F266" s="23" t="s">
        <v>43</v>
      </c>
      <c r="G266" s="23">
        <v>0</v>
      </c>
      <c r="H266" s="23">
        <v>0</v>
      </c>
      <c r="I266" s="23">
        <v>0</v>
      </c>
      <c r="J266" s="23">
        <v>1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1</v>
      </c>
      <c r="W266" s="23">
        <v>0</v>
      </c>
      <c r="X266" s="23">
        <v>0</v>
      </c>
      <c r="Y266" s="23">
        <v>68763.740000000005</v>
      </c>
    </row>
    <row r="267" spans="2:25" ht="18" customHeight="1" x14ac:dyDescent="0.25">
      <c r="B267" s="23" t="s">
        <v>19</v>
      </c>
      <c r="C267" s="24"/>
      <c r="D267" s="24"/>
      <c r="E267" s="23" t="s">
        <v>279</v>
      </c>
      <c r="F267" s="23" t="s">
        <v>23</v>
      </c>
      <c r="G267" s="23">
        <v>0</v>
      </c>
      <c r="H267" s="23">
        <v>0</v>
      </c>
      <c r="I267" s="23">
        <v>0</v>
      </c>
      <c r="J267" s="23">
        <v>1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1</v>
      </c>
      <c r="W267" s="23">
        <v>0</v>
      </c>
      <c r="X267" s="23">
        <v>0</v>
      </c>
      <c r="Y267" s="23">
        <v>59168.59</v>
      </c>
    </row>
    <row r="268" spans="2:25" ht="18" customHeight="1" x14ac:dyDescent="0.25">
      <c r="B268" s="23" t="s">
        <v>19</v>
      </c>
      <c r="C268" s="24"/>
      <c r="D268" s="24"/>
      <c r="E268" s="23" t="s">
        <v>280</v>
      </c>
      <c r="F268" s="23" t="s">
        <v>43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16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16</v>
      </c>
      <c r="X268" s="23">
        <v>0</v>
      </c>
      <c r="Y268" s="23">
        <v>39110.76</v>
      </c>
    </row>
    <row r="269" spans="2:25" ht="18" customHeight="1" x14ac:dyDescent="0.25">
      <c r="B269" s="23" t="s">
        <v>19</v>
      </c>
      <c r="C269" s="24"/>
      <c r="D269" s="24"/>
      <c r="E269" s="23" t="s">
        <v>281</v>
      </c>
      <c r="F269" s="23" t="s">
        <v>28</v>
      </c>
      <c r="G269" s="23">
        <v>0</v>
      </c>
      <c r="H269" s="23">
        <v>0</v>
      </c>
      <c r="I269" s="23">
        <v>0</v>
      </c>
      <c r="J269" s="23">
        <v>1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1</v>
      </c>
      <c r="W269" s="23">
        <v>0</v>
      </c>
      <c r="X269" s="23">
        <v>0</v>
      </c>
      <c r="Y269" s="23">
        <v>71714.13</v>
      </c>
    </row>
    <row r="270" spans="2:25" ht="18" customHeight="1" x14ac:dyDescent="0.25">
      <c r="B270" s="23" t="s">
        <v>19</v>
      </c>
      <c r="C270" s="24"/>
      <c r="D270" s="24"/>
      <c r="E270" s="23" t="s">
        <v>282</v>
      </c>
      <c r="F270" s="23" t="s">
        <v>25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15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15</v>
      </c>
      <c r="X270" s="23">
        <v>0</v>
      </c>
      <c r="Y270" s="23">
        <v>41613.03</v>
      </c>
    </row>
    <row r="271" spans="2:25" ht="18" customHeight="1" x14ac:dyDescent="0.25">
      <c r="B271" s="23" t="s">
        <v>19</v>
      </c>
      <c r="C271" s="24"/>
      <c r="D271" s="24"/>
      <c r="E271" s="23" t="s">
        <v>283</v>
      </c>
      <c r="F271" s="23" t="s">
        <v>21</v>
      </c>
      <c r="G271" s="23">
        <v>0</v>
      </c>
      <c r="H271" s="23">
        <v>0</v>
      </c>
      <c r="I271" s="23">
        <v>0</v>
      </c>
      <c r="J271" s="23">
        <v>1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1</v>
      </c>
      <c r="W271" s="23">
        <v>0</v>
      </c>
      <c r="X271" s="23">
        <v>0</v>
      </c>
      <c r="Y271" s="23">
        <v>67098.05</v>
      </c>
    </row>
    <row r="272" spans="2:25" ht="18" customHeight="1" x14ac:dyDescent="0.25">
      <c r="B272" s="23" t="s">
        <v>19</v>
      </c>
      <c r="C272" s="24"/>
      <c r="D272" s="24"/>
      <c r="E272" s="23" t="s">
        <v>284</v>
      </c>
      <c r="F272" s="23" t="s">
        <v>23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20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20</v>
      </c>
      <c r="X272" s="23">
        <v>0</v>
      </c>
      <c r="Y272" s="23">
        <v>36980.449999999997</v>
      </c>
    </row>
    <row r="273" spans="2:25" ht="18" customHeight="1" x14ac:dyDescent="0.25">
      <c r="B273" s="23" t="s">
        <v>19</v>
      </c>
      <c r="C273" s="24"/>
      <c r="D273" s="24"/>
      <c r="E273" s="23" t="s">
        <v>285</v>
      </c>
      <c r="F273" s="23" t="s">
        <v>21</v>
      </c>
      <c r="G273" s="23">
        <v>0</v>
      </c>
      <c r="H273" s="23">
        <v>0</v>
      </c>
      <c r="I273" s="23">
        <v>0</v>
      </c>
      <c r="J273" s="23">
        <v>1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1</v>
      </c>
      <c r="W273" s="23">
        <v>0</v>
      </c>
      <c r="X273" s="23">
        <v>0</v>
      </c>
      <c r="Y273" s="23">
        <v>75503.600000000006</v>
      </c>
    </row>
    <row r="274" spans="2:25" ht="18" customHeight="1" x14ac:dyDescent="0.25">
      <c r="B274" s="23" t="s">
        <v>19</v>
      </c>
      <c r="C274" s="24"/>
      <c r="D274" s="24"/>
      <c r="E274" s="23" t="s">
        <v>286</v>
      </c>
      <c r="F274" s="23" t="s">
        <v>21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15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15</v>
      </c>
      <c r="X274" s="23">
        <v>0</v>
      </c>
      <c r="Y274" s="23">
        <v>36666.370000000003</v>
      </c>
    </row>
    <row r="275" spans="2:25" ht="18" customHeight="1" x14ac:dyDescent="0.25">
      <c r="B275" s="23" t="s">
        <v>19</v>
      </c>
      <c r="C275" s="24"/>
      <c r="D275" s="24"/>
      <c r="E275" s="23" t="s">
        <v>287</v>
      </c>
      <c r="F275" s="23" t="s">
        <v>23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15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15</v>
      </c>
      <c r="X275" s="23">
        <v>0</v>
      </c>
      <c r="Y275" s="23">
        <v>41613.03</v>
      </c>
    </row>
    <row r="276" spans="2:25" ht="18" customHeight="1" x14ac:dyDescent="0.25">
      <c r="B276" s="23" t="s">
        <v>19</v>
      </c>
      <c r="C276" s="24"/>
      <c r="D276" s="24"/>
      <c r="E276" s="23" t="s">
        <v>288</v>
      </c>
      <c r="F276" s="23" t="s">
        <v>25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20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20</v>
      </c>
      <c r="X276" s="23">
        <v>0</v>
      </c>
      <c r="Y276" s="23">
        <v>48888.45</v>
      </c>
    </row>
    <row r="277" spans="2:25" ht="18" customHeight="1" x14ac:dyDescent="0.25">
      <c r="B277" s="23" t="s">
        <v>19</v>
      </c>
      <c r="C277" s="24"/>
      <c r="D277" s="24"/>
      <c r="E277" s="23" t="s">
        <v>289</v>
      </c>
      <c r="F277" s="23" t="s">
        <v>25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20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20</v>
      </c>
      <c r="X277" s="23">
        <v>0</v>
      </c>
      <c r="Y277" s="23">
        <v>43525.95</v>
      </c>
    </row>
    <row r="278" spans="2:25" ht="18" customHeight="1" x14ac:dyDescent="0.25">
      <c r="B278" s="23" t="s">
        <v>19</v>
      </c>
      <c r="C278" s="24"/>
      <c r="D278" s="24"/>
      <c r="E278" s="23" t="s">
        <v>290</v>
      </c>
      <c r="F278" s="23" t="s">
        <v>43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18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18</v>
      </c>
      <c r="X278" s="23">
        <v>0</v>
      </c>
      <c r="Y278" s="23">
        <v>43363.16</v>
      </c>
    </row>
    <row r="279" spans="2:25" ht="18" customHeight="1" x14ac:dyDescent="0.25">
      <c r="B279" s="23" t="s">
        <v>19</v>
      </c>
      <c r="C279" s="24"/>
      <c r="D279" s="24"/>
      <c r="E279" s="23" t="s">
        <v>291</v>
      </c>
      <c r="F279" s="23" t="s">
        <v>28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12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12</v>
      </c>
      <c r="X279" s="23">
        <v>0</v>
      </c>
      <c r="Y279" s="23">
        <v>29333.07</v>
      </c>
    </row>
    <row r="280" spans="2:25" ht="18" customHeight="1" x14ac:dyDescent="0.25">
      <c r="B280" s="23" t="s">
        <v>19</v>
      </c>
      <c r="C280" s="24"/>
      <c r="D280" s="24"/>
      <c r="E280" s="23" t="s">
        <v>292</v>
      </c>
      <c r="F280" s="23" t="s">
        <v>21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20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20</v>
      </c>
      <c r="X280" s="23">
        <v>0</v>
      </c>
      <c r="Y280" s="23">
        <v>36980.449999999997</v>
      </c>
    </row>
    <row r="281" spans="2:25" ht="18" customHeight="1" x14ac:dyDescent="0.25">
      <c r="B281" s="23" t="s">
        <v>19</v>
      </c>
      <c r="C281" s="24"/>
      <c r="D281" s="24"/>
      <c r="E281" s="23" t="s">
        <v>293</v>
      </c>
      <c r="F281" s="23" t="s">
        <v>41</v>
      </c>
      <c r="G281" s="23">
        <v>0</v>
      </c>
      <c r="H281" s="23">
        <v>0</v>
      </c>
      <c r="I281" s="23">
        <v>0</v>
      </c>
      <c r="J281" s="23">
        <v>1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1</v>
      </c>
      <c r="W281" s="23">
        <v>0</v>
      </c>
      <c r="X281" s="23">
        <v>0</v>
      </c>
      <c r="Y281" s="23">
        <v>151004.42000000001</v>
      </c>
    </row>
    <row r="282" spans="2:25" ht="18" customHeight="1" x14ac:dyDescent="0.25">
      <c r="B282" s="23" t="s">
        <v>19</v>
      </c>
      <c r="C282" s="24"/>
      <c r="D282" s="24"/>
      <c r="E282" s="23" t="s">
        <v>294</v>
      </c>
      <c r="F282" s="23" t="s">
        <v>28</v>
      </c>
      <c r="G282" s="23">
        <v>0</v>
      </c>
      <c r="H282" s="23">
        <v>0</v>
      </c>
      <c r="I282" s="23">
        <v>0</v>
      </c>
      <c r="J282" s="23">
        <v>1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0</v>
      </c>
      <c r="V282" s="23">
        <v>1</v>
      </c>
      <c r="W282" s="23">
        <v>0</v>
      </c>
      <c r="X282" s="23">
        <v>0</v>
      </c>
      <c r="Y282" s="23">
        <v>117860.77</v>
      </c>
    </row>
    <row r="283" spans="2:25" ht="18" customHeight="1" x14ac:dyDescent="0.25">
      <c r="B283" s="23" t="s">
        <v>19</v>
      </c>
      <c r="C283" s="24"/>
      <c r="D283" s="24"/>
      <c r="E283" s="23" t="s">
        <v>295</v>
      </c>
      <c r="F283" s="23" t="s">
        <v>28</v>
      </c>
      <c r="G283" s="23">
        <v>0</v>
      </c>
      <c r="H283" s="23">
        <v>0</v>
      </c>
      <c r="I283" s="23">
        <v>0</v>
      </c>
      <c r="J283" s="23">
        <v>1</v>
      </c>
      <c r="K283" s="23">
        <v>0</v>
      </c>
      <c r="L283" s="23">
        <v>0</v>
      </c>
      <c r="M283" s="23">
        <v>0</v>
      </c>
      <c r="N283" s="23">
        <v>0</v>
      </c>
      <c r="O283" s="23">
        <v>0</v>
      </c>
      <c r="P283" s="23">
        <v>0</v>
      </c>
      <c r="Q283" s="23">
        <v>0</v>
      </c>
      <c r="R283" s="23">
        <v>0</v>
      </c>
      <c r="S283" s="23">
        <v>0</v>
      </c>
      <c r="T283" s="23">
        <v>0</v>
      </c>
      <c r="U283" s="23">
        <v>0</v>
      </c>
      <c r="V283" s="23">
        <v>1</v>
      </c>
      <c r="W283" s="23">
        <v>0</v>
      </c>
      <c r="X283" s="23">
        <v>0</v>
      </c>
      <c r="Y283" s="23">
        <v>28051.26</v>
      </c>
    </row>
    <row r="284" spans="2:25" ht="18" customHeight="1" x14ac:dyDescent="0.25">
      <c r="B284" s="23" t="s">
        <v>19</v>
      </c>
      <c r="C284" s="24"/>
      <c r="D284" s="24"/>
      <c r="E284" s="23" t="s">
        <v>296</v>
      </c>
      <c r="F284" s="23" t="s">
        <v>43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15</v>
      </c>
      <c r="O284" s="23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  <c r="V284" s="23">
        <v>0</v>
      </c>
      <c r="W284" s="23">
        <v>15</v>
      </c>
      <c r="X284" s="23">
        <v>0</v>
      </c>
      <c r="Y284" s="23">
        <v>41612.980000000003</v>
      </c>
    </row>
    <row r="285" spans="2:25" ht="18" customHeight="1" x14ac:dyDescent="0.25">
      <c r="B285" s="23" t="s">
        <v>19</v>
      </c>
      <c r="C285" s="24"/>
      <c r="D285" s="24"/>
      <c r="E285" s="23" t="s">
        <v>297</v>
      </c>
      <c r="F285" s="23" t="s">
        <v>41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19</v>
      </c>
      <c r="O285" s="23">
        <v>0</v>
      </c>
      <c r="P285" s="23">
        <v>0</v>
      </c>
      <c r="Q285" s="23">
        <v>0</v>
      </c>
      <c r="R285" s="23">
        <v>0</v>
      </c>
      <c r="S285" s="23">
        <v>0</v>
      </c>
      <c r="T285" s="23">
        <v>0</v>
      </c>
      <c r="U285" s="23">
        <v>0</v>
      </c>
      <c r="V285" s="23">
        <v>0</v>
      </c>
      <c r="W285" s="23">
        <v>19</v>
      </c>
      <c r="X285" s="23">
        <v>0</v>
      </c>
      <c r="Y285" s="23">
        <v>52709.8</v>
      </c>
    </row>
    <row r="286" spans="2:25" ht="18" customHeight="1" x14ac:dyDescent="0.25">
      <c r="B286" s="23" t="s">
        <v>19</v>
      </c>
      <c r="C286" s="24"/>
      <c r="D286" s="24"/>
      <c r="E286" s="23" t="s">
        <v>298</v>
      </c>
      <c r="F286" s="23" t="s">
        <v>21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20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0</v>
      </c>
      <c r="W286" s="23">
        <v>20</v>
      </c>
      <c r="X286" s="23">
        <v>0</v>
      </c>
      <c r="Y286" s="23">
        <v>55484</v>
      </c>
    </row>
    <row r="287" spans="2:25" ht="18" customHeight="1" x14ac:dyDescent="0.25">
      <c r="B287" s="23" t="s">
        <v>19</v>
      </c>
      <c r="C287" s="24"/>
      <c r="D287" s="24"/>
      <c r="E287" s="23" t="s">
        <v>299</v>
      </c>
      <c r="F287" s="23" t="s">
        <v>43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16</v>
      </c>
      <c r="O287" s="23">
        <v>0</v>
      </c>
      <c r="P287" s="23">
        <v>0</v>
      </c>
      <c r="Q287" s="23">
        <v>0</v>
      </c>
      <c r="R287" s="23">
        <v>0</v>
      </c>
      <c r="S287" s="23">
        <v>0</v>
      </c>
      <c r="T287" s="23">
        <v>0</v>
      </c>
      <c r="U287" s="23">
        <v>0</v>
      </c>
      <c r="V287" s="23">
        <v>0</v>
      </c>
      <c r="W287" s="23">
        <v>16</v>
      </c>
      <c r="X287" s="23">
        <v>0</v>
      </c>
      <c r="Y287" s="23">
        <v>44387.199999999997</v>
      </c>
    </row>
    <row r="288" spans="2:25" ht="18" customHeight="1" x14ac:dyDescent="0.25">
      <c r="B288" s="23" t="s">
        <v>19</v>
      </c>
      <c r="C288" s="24"/>
      <c r="D288" s="24"/>
      <c r="E288" s="23" t="s">
        <v>300</v>
      </c>
      <c r="F288" s="23" t="s">
        <v>21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20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20</v>
      </c>
      <c r="X288" s="23">
        <v>0</v>
      </c>
      <c r="Y288" s="23">
        <v>48888.45</v>
      </c>
    </row>
    <row r="289" spans="2:25" ht="18" customHeight="1" x14ac:dyDescent="0.25">
      <c r="B289" s="23" t="s">
        <v>19</v>
      </c>
      <c r="C289" s="24"/>
      <c r="D289" s="24"/>
      <c r="E289" s="23" t="s">
        <v>301</v>
      </c>
      <c r="F289" s="23" t="s">
        <v>43</v>
      </c>
      <c r="G289" s="23">
        <v>0</v>
      </c>
      <c r="H289" s="23">
        <v>0</v>
      </c>
      <c r="I289" s="23">
        <v>0</v>
      </c>
      <c r="J289" s="23">
        <v>1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1</v>
      </c>
      <c r="W289" s="23">
        <v>0</v>
      </c>
      <c r="X289" s="23">
        <v>0</v>
      </c>
      <c r="Y289" s="23">
        <v>44363.64</v>
      </c>
    </row>
    <row r="290" spans="2:25" ht="18" customHeight="1" x14ac:dyDescent="0.25">
      <c r="B290" s="23" t="s">
        <v>19</v>
      </c>
      <c r="C290" s="24"/>
      <c r="D290" s="24"/>
      <c r="E290" s="23" t="s">
        <v>302</v>
      </c>
      <c r="F290" s="23" t="s">
        <v>43</v>
      </c>
      <c r="G290" s="23">
        <v>0</v>
      </c>
      <c r="H290" s="23">
        <v>0</v>
      </c>
      <c r="I290" s="23">
        <v>0</v>
      </c>
      <c r="J290" s="23">
        <v>1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1</v>
      </c>
      <c r="W290" s="23">
        <v>0</v>
      </c>
      <c r="X290" s="23">
        <v>0</v>
      </c>
      <c r="Y290" s="23">
        <v>68415.14</v>
      </c>
    </row>
    <row r="291" spans="2:25" ht="18" customHeight="1" x14ac:dyDescent="0.25">
      <c r="B291" s="23" t="s">
        <v>19</v>
      </c>
      <c r="C291" s="24"/>
      <c r="D291" s="24"/>
      <c r="E291" s="23" t="s">
        <v>303</v>
      </c>
      <c r="F291" s="23" t="s">
        <v>41</v>
      </c>
      <c r="G291" s="23">
        <v>0</v>
      </c>
      <c r="H291" s="23">
        <v>0</v>
      </c>
      <c r="I291" s="23">
        <v>0</v>
      </c>
      <c r="J291" s="23">
        <v>1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</v>
      </c>
      <c r="V291" s="23">
        <v>1</v>
      </c>
      <c r="W291" s="23">
        <v>0</v>
      </c>
      <c r="X291" s="23">
        <v>0</v>
      </c>
      <c r="Y291" s="23">
        <v>73431.16</v>
      </c>
    </row>
    <row r="292" spans="2:25" ht="18" customHeight="1" x14ac:dyDescent="0.25">
      <c r="B292" s="23" t="s">
        <v>19</v>
      </c>
      <c r="C292" s="24"/>
      <c r="D292" s="24"/>
      <c r="E292" s="23" t="s">
        <v>304</v>
      </c>
      <c r="F292" s="23" t="s">
        <v>23</v>
      </c>
      <c r="G292" s="23">
        <v>0</v>
      </c>
      <c r="H292" s="23">
        <v>0</v>
      </c>
      <c r="I292" s="23">
        <v>0</v>
      </c>
      <c r="J292" s="23">
        <v>1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1</v>
      </c>
      <c r="W292" s="23">
        <v>0</v>
      </c>
      <c r="X292" s="23">
        <v>0</v>
      </c>
      <c r="Y292" s="23">
        <v>54493.919999999998</v>
      </c>
    </row>
    <row r="293" spans="2:25" ht="18" customHeight="1" x14ac:dyDescent="0.25">
      <c r="B293" s="23" t="s">
        <v>19</v>
      </c>
      <c r="C293" s="24"/>
      <c r="D293" s="24"/>
      <c r="E293" s="23" t="s">
        <v>305</v>
      </c>
      <c r="F293" s="23" t="s">
        <v>25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  <c r="L293" s="23">
        <v>0</v>
      </c>
      <c r="M293" s="23">
        <v>0</v>
      </c>
      <c r="N293" s="23">
        <v>18</v>
      </c>
      <c r="O293" s="23">
        <v>0</v>
      </c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18</v>
      </c>
      <c r="X293" s="23">
        <v>0</v>
      </c>
      <c r="Y293" s="23">
        <v>49935.6</v>
      </c>
    </row>
    <row r="294" spans="2:25" ht="18" customHeight="1" x14ac:dyDescent="0.25">
      <c r="B294" s="23" t="s">
        <v>19</v>
      </c>
      <c r="C294" s="24"/>
      <c r="D294" s="24"/>
      <c r="E294" s="23" t="s">
        <v>306</v>
      </c>
      <c r="F294" s="23" t="s">
        <v>23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1</v>
      </c>
      <c r="T294" s="23">
        <v>0</v>
      </c>
      <c r="U294" s="23">
        <v>0</v>
      </c>
      <c r="V294" s="23">
        <v>1</v>
      </c>
      <c r="W294" s="23">
        <v>0</v>
      </c>
      <c r="X294" s="23">
        <v>0</v>
      </c>
      <c r="Y294" s="23">
        <v>107299.5</v>
      </c>
    </row>
    <row r="295" spans="2:25" ht="18" customHeight="1" x14ac:dyDescent="0.25">
      <c r="B295" s="23" t="s">
        <v>19</v>
      </c>
      <c r="C295" s="24"/>
      <c r="D295" s="24"/>
      <c r="E295" s="23" t="s">
        <v>307</v>
      </c>
      <c r="F295" s="23" t="s">
        <v>43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15</v>
      </c>
      <c r="O295" s="23">
        <v>0</v>
      </c>
      <c r="P295" s="23">
        <v>0</v>
      </c>
      <c r="Q295" s="23">
        <v>0</v>
      </c>
      <c r="R295" s="23">
        <v>0</v>
      </c>
      <c r="S295" s="23">
        <v>0</v>
      </c>
      <c r="T295" s="23">
        <v>0</v>
      </c>
      <c r="U295" s="23">
        <v>0</v>
      </c>
      <c r="V295" s="23">
        <v>0</v>
      </c>
      <c r="W295" s="23">
        <v>15</v>
      </c>
      <c r="X295" s="23">
        <v>0</v>
      </c>
      <c r="Y295" s="23">
        <v>20968.400000000001</v>
      </c>
    </row>
    <row r="296" spans="2:25" ht="18" customHeight="1" x14ac:dyDescent="0.25">
      <c r="B296" s="23" t="s">
        <v>19</v>
      </c>
      <c r="C296" s="24"/>
      <c r="D296" s="24"/>
      <c r="E296" s="23" t="s">
        <v>308</v>
      </c>
      <c r="F296" s="23" t="s">
        <v>28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18</v>
      </c>
      <c r="O296" s="23">
        <v>0</v>
      </c>
      <c r="P296" s="23">
        <v>0</v>
      </c>
      <c r="Q296" s="23">
        <v>0</v>
      </c>
      <c r="R296" s="23">
        <v>0</v>
      </c>
      <c r="S296" s="23">
        <v>0</v>
      </c>
      <c r="T296" s="23">
        <v>0</v>
      </c>
      <c r="U296" s="23">
        <v>0</v>
      </c>
      <c r="V296" s="23">
        <v>0</v>
      </c>
      <c r="W296" s="23">
        <v>18</v>
      </c>
      <c r="X296" s="23">
        <v>0</v>
      </c>
      <c r="Y296" s="23">
        <v>49935.6</v>
      </c>
    </row>
    <row r="297" spans="2:25" ht="18" customHeight="1" x14ac:dyDescent="0.25">
      <c r="B297" s="23" t="s">
        <v>19</v>
      </c>
      <c r="C297" s="24"/>
      <c r="D297" s="24"/>
      <c r="E297" s="23" t="s">
        <v>309</v>
      </c>
      <c r="F297" s="23" t="s">
        <v>21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18</v>
      </c>
      <c r="O297" s="23">
        <v>0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18</v>
      </c>
      <c r="X297" s="23">
        <v>0</v>
      </c>
      <c r="Y297" s="23">
        <v>49935.6</v>
      </c>
    </row>
    <row r="298" spans="2:25" ht="18" customHeight="1" x14ac:dyDescent="0.25">
      <c r="B298" s="23" t="s">
        <v>19</v>
      </c>
      <c r="C298" s="24"/>
      <c r="D298" s="24"/>
      <c r="E298" s="23" t="s">
        <v>310</v>
      </c>
      <c r="F298" s="23" t="s">
        <v>28</v>
      </c>
      <c r="G298" s="23">
        <v>0</v>
      </c>
      <c r="H298" s="23">
        <v>0</v>
      </c>
      <c r="I298" s="23">
        <v>0</v>
      </c>
      <c r="J298" s="23">
        <v>1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  <c r="V298" s="23">
        <v>1</v>
      </c>
      <c r="W298" s="23">
        <v>0</v>
      </c>
      <c r="X298" s="23">
        <v>0</v>
      </c>
      <c r="Y298" s="23">
        <v>54836.12</v>
      </c>
    </row>
    <row r="299" spans="2:25" ht="18" customHeight="1" x14ac:dyDescent="0.25">
      <c r="B299" s="23" t="s">
        <v>19</v>
      </c>
      <c r="C299" s="24"/>
      <c r="D299" s="24"/>
      <c r="E299" s="23" t="s">
        <v>311</v>
      </c>
      <c r="F299" s="23" t="s">
        <v>41</v>
      </c>
      <c r="G299" s="23">
        <v>0</v>
      </c>
      <c r="H299" s="23">
        <v>0</v>
      </c>
      <c r="I299" s="23">
        <v>0</v>
      </c>
      <c r="J299" s="23">
        <v>1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1</v>
      </c>
      <c r="W299" s="23">
        <v>0</v>
      </c>
      <c r="X299" s="23">
        <v>0</v>
      </c>
      <c r="Y299" s="23">
        <v>73328.639999999999</v>
      </c>
    </row>
    <row r="300" spans="2:25" ht="18" customHeight="1" x14ac:dyDescent="0.25">
      <c r="B300" s="23" t="s">
        <v>19</v>
      </c>
      <c r="C300" s="24"/>
      <c r="D300" s="24"/>
      <c r="E300" s="23" t="s">
        <v>312</v>
      </c>
      <c r="F300" s="23" t="s">
        <v>23</v>
      </c>
      <c r="G300" s="23">
        <v>0</v>
      </c>
      <c r="H300" s="23">
        <v>0</v>
      </c>
      <c r="I300" s="23">
        <v>0</v>
      </c>
      <c r="J300" s="23">
        <v>1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1</v>
      </c>
      <c r="W300" s="23">
        <v>0</v>
      </c>
      <c r="X300" s="23">
        <v>0</v>
      </c>
      <c r="Y300" s="23">
        <v>67367.149999999994</v>
      </c>
    </row>
    <row r="301" spans="2:25" ht="18" customHeight="1" x14ac:dyDescent="0.25">
      <c r="B301" s="23" t="s">
        <v>19</v>
      </c>
      <c r="C301" s="24"/>
      <c r="D301" s="24"/>
      <c r="E301" s="23" t="s">
        <v>313</v>
      </c>
      <c r="F301" s="23" t="s">
        <v>23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20</v>
      </c>
      <c r="O301" s="23">
        <v>0</v>
      </c>
      <c r="P301" s="23">
        <v>0</v>
      </c>
      <c r="Q301" s="23">
        <v>0</v>
      </c>
      <c r="R301" s="23">
        <v>0</v>
      </c>
      <c r="S301" s="23">
        <v>0</v>
      </c>
      <c r="T301" s="23">
        <v>0</v>
      </c>
      <c r="U301" s="23">
        <v>0</v>
      </c>
      <c r="V301" s="23">
        <v>0</v>
      </c>
      <c r="W301" s="23">
        <v>20</v>
      </c>
      <c r="X301" s="23">
        <v>0</v>
      </c>
      <c r="Y301" s="23">
        <v>55484</v>
      </c>
    </row>
    <row r="302" spans="2:25" ht="18" customHeight="1" x14ac:dyDescent="0.25">
      <c r="B302" s="23" t="s">
        <v>19</v>
      </c>
      <c r="C302" s="24"/>
      <c r="D302" s="24"/>
      <c r="E302" s="23" t="s">
        <v>314</v>
      </c>
      <c r="F302" s="23" t="s">
        <v>28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20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20</v>
      </c>
      <c r="X302" s="23">
        <v>0</v>
      </c>
      <c r="Y302" s="23">
        <v>55484</v>
      </c>
    </row>
    <row r="303" spans="2:25" ht="18" customHeight="1" x14ac:dyDescent="0.25">
      <c r="B303" s="23" t="s">
        <v>19</v>
      </c>
      <c r="C303" s="24"/>
      <c r="D303" s="24"/>
      <c r="E303" s="23" t="s">
        <v>315</v>
      </c>
      <c r="F303" s="23" t="s">
        <v>21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18</v>
      </c>
      <c r="O303" s="23">
        <v>0</v>
      </c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18</v>
      </c>
      <c r="X303" s="23">
        <v>0</v>
      </c>
      <c r="Y303" s="23">
        <v>39173.360000000001</v>
      </c>
    </row>
    <row r="304" spans="2:25" ht="18" customHeight="1" x14ac:dyDescent="0.25">
      <c r="B304" s="23" t="s">
        <v>19</v>
      </c>
      <c r="C304" s="24"/>
      <c r="D304" s="24"/>
      <c r="E304" s="23" t="s">
        <v>316</v>
      </c>
      <c r="F304" s="23" t="s">
        <v>41</v>
      </c>
      <c r="G304" s="23">
        <v>0</v>
      </c>
      <c r="H304" s="23">
        <v>0</v>
      </c>
      <c r="I304" s="23">
        <v>0</v>
      </c>
      <c r="J304" s="23">
        <v>1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0</v>
      </c>
      <c r="T304" s="23">
        <v>0</v>
      </c>
      <c r="U304" s="23">
        <v>0</v>
      </c>
      <c r="V304" s="23">
        <v>1</v>
      </c>
      <c r="W304" s="23">
        <v>0</v>
      </c>
      <c r="X304" s="23">
        <v>0</v>
      </c>
      <c r="Y304" s="23">
        <v>83500.759999999995</v>
      </c>
    </row>
    <row r="305" spans="2:25" ht="18" customHeight="1" x14ac:dyDescent="0.25">
      <c r="B305" s="23" t="s">
        <v>19</v>
      </c>
      <c r="C305" s="24"/>
      <c r="D305" s="24"/>
      <c r="E305" s="23" t="s">
        <v>317</v>
      </c>
      <c r="F305" s="23" t="s">
        <v>23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20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  <c r="T305" s="23">
        <v>0</v>
      </c>
      <c r="U305" s="23">
        <v>0</v>
      </c>
      <c r="V305" s="23">
        <v>0</v>
      </c>
      <c r="W305" s="23">
        <v>20</v>
      </c>
      <c r="X305" s="23">
        <v>0</v>
      </c>
      <c r="Y305" s="23">
        <v>48888.45</v>
      </c>
    </row>
    <row r="306" spans="2:25" ht="18" customHeight="1" x14ac:dyDescent="0.25">
      <c r="B306" s="23" t="s">
        <v>19</v>
      </c>
      <c r="C306" s="24"/>
      <c r="D306" s="24"/>
      <c r="E306" s="23" t="s">
        <v>318</v>
      </c>
      <c r="F306" s="23" t="s">
        <v>41</v>
      </c>
      <c r="G306" s="23">
        <v>0</v>
      </c>
      <c r="H306" s="23">
        <v>0</v>
      </c>
      <c r="I306" s="23">
        <v>0</v>
      </c>
      <c r="J306" s="23">
        <v>1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1</v>
      </c>
      <c r="W306" s="23">
        <v>0</v>
      </c>
      <c r="X306" s="23">
        <v>0</v>
      </c>
      <c r="Y306" s="23">
        <v>62937.8</v>
      </c>
    </row>
    <row r="307" spans="2:25" ht="18" customHeight="1" x14ac:dyDescent="0.25">
      <c r="B307" s="23" t="s">
        <v>19</v>
      </c>
      <c r="C307" s="24"/>
      <c r="D307" s="24"/>
      <c r="E307" s="23" t="s">
        <v>319</v>
      </c>
      <c r="F307" s="23" t="s">
        <v>21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15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15</v>
      </c>
      <c r="X307" s="23">
        <v>0</v>
      </c>
      <c r="Y307" s="23">
        <v>32221.3</v>
      </c>
    </row>
    <row r="308" spans="2:25" ht="18" customHeight="1" x14ac:dyDescent="0.25">
      <c r="B308" s="23" t="s">
        <v>19</v>
      </c>
      <c r="C308" s="24"/>
      <c r="D308" s="24"/>
      <c r="E308" s="23" t="s">
        <v>320</v>
      </c>
      <c r="F308" s="23" t="s">
        <v>23</v>
      </c>
      <c r="G308" s="23">
        <v>0</v>
      </c>
      <c r="H308" s="23">
        <v>0</v>
      </c>
      <c r="I308" s="23">
        <v>0</v>
      </c>
      <c r="J308" s="23">
        <v>1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1</v>
      </c>
      <c r="W308" s="23">
        <v>0</v>
      </c>
      <c r="X308" s="23">
        <v>0</v>
      </c>
      <c r="Y308" s="23">
        <v>59123.34</v>
      </c>
    </row>
    <row r="309" spans="2:25" ht="18" customHeight="1" x14ac:dyDescent="0.25">
      <c r="B309" s="23" t="s">
        <v>19</v>
      </c>
      <c r="C309" s="24"/>
      <c r="D309" s="24"/>
      <c r="E309" s="23" t="s">
        <v>321</v>
      </c>
      <c r="F309" s="23" t="s">
        <v>25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18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W309" s="23">
        <v>18</v>
      </c>
      <c r="X309" s="23">
        <v>0</v>
      </c>
      <c r="Y309" s="23">
        <v>49935.6</v>
      </c>
    </row>
    <row r="310" spans="2:25" ht="18" customHeight="1" x14ac:dyDescent="0.25">
      <c r="B310" s="23" t="s">
        <v>19</v>
      </c>
      <c r="C310" s="24"/>
      <c r="D310" s="24"/>
      <c r="E310" s="23" t="s">
        <v>322</v>
      </c>
      <c r="F310" s="23" t="s">
        <v>43</v>
      </c>
      <c r="G310" s="23">
        <v>0</v>
      </c>
      <c r="H310" s="23">
        <v>0</v>
      </c>
      <c r="I310" s="23">
        <v>0</v>
      </c>
      <c r="J310" s="23">
        <v>1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1</v>
      </c>
      <c r="W310" s="23">
        <v>0</v>
      </c>
      <c r="X310" s="23">
        <v>0</v>
      </c>
      <c r="Y310" s="23">
        <v>60635.58</v>
      </c>
    </row>
    <row r="311" spans="2:25" ht="18" customHeight="1" x14ac:dyDescent="0.25">
      <c r="B311" s="23" t="s">
        <v>19</v>
      </c>
      <c r="C311" s="24"/>
      <c r="D311" s="24"/>
      <c r="E311" s="23" t="s">
        <v>323</v>
      </c>
      <c r="F311" s="23" t="s">
        <v>28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20</v>
      </c>
      <c r="O311" s="23">
        <v>0</v>
      </c>
      <c r="P311" s="23">
        <v>0</v>
      </c>
      <c r="Q311" s="23">
        <v>0</v>
      </c>
      <c r="R311" s="23">
        <v>0</v>
      </c>
      <c r="S311" s="23">
        <v>0</v>
      </c>
      <c r="T311" s="23">
        <v>0</v>
      </c>
      <c r="U311" s="23">
        <v>0</v>
      </c>
      <c r="V311" s="23">
        <v>0</v>
      </c>
      <c r="W311" s="23">
        <v>20</v>
      </c>
      <c r="X311" s="23">
        <v>0</v>
      </c>
      <c r="Y311" s="23">
        <v>48888.45</v>
      </c>
    </row>
    <row r="312" spans="2:25" ht="18" customHeight="1" x14ac:dyDescent="0.25">
      <c r="B312" s="23" t="s">
        <v>19</v>
      </c>
      <c r="C312" s="24"/>
      <c r="D312" s="24"/>
      <c r="E312" s="23" t="s">
        <v>324</v>
      </c>
      <c r="F312" s="23" t="s">
        <v>28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12</v>
      </c>
      <c r="O312" s="23">
        <v>0</v>
      </c>
      <c r="P312" s="23">
        <v>0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12</v>
      </c>
      <c r="X312" s="23">
        <v>0</v>
      </c>
      <c r="Y312" s="23">
        <v>26115.57</v>
      </c>
    </row>
    <row r="313" spans="2:25" ht="18" customHeight="1" x14ac:dyDescent="0.25">
      <c r="B313" s="23" t="s">
        <v>19</v>
      </c>
      <c r="C313" s="24"/>
      <c r="D313" s="24"/>
      <c r="E313" s="23" t="s">
        <v>325</v>
      </c>
      <c r="F313" s="23" t="s">
        <v>21</v>
      </c>
      <c r="G313" s="23">
        <v>0</v>
      </c>
      <c r="H313" s="23">
        <v>0</v>
      </c>
      <c r="I313" s="23">
        <v>0</v>
      </c>
      <c r="J313" s="23">
        <v>1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1</v>
      </c>
      <c r="W313" s="23">
        <v>0</v>
      </c>
      <c r="X313" s="23">
        <v>0</v>
      </c>
      <c r="Y313" s="23">
        <v>133314.26</v>
      </c>
    </row>
    <row r="314" spans="2:25" ht="18" customHeight="1" x14ac:dyDescent="0.25">
      <c r="B314" s="23" t="s">
        <v>19</v>
      </c>
      <c r="C314" s="24"/>
      <c r="D314" s="24"/>
      <c r="E314" s="23" t="s">
        <v>326</v>
      </c>
      <c r="F314" s="23" t="s">
        <v>23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20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20</v>
      </c>
      <c r="X314" s="23">
        <v>0</v>
      </c>
      <c r="Y314" s="23">
        <v>55484</v>
      </c>
    </row>
    <row r="315" spans="2:25" ht="18" customHeight="1" x14ac:dyDescent="0.25">
      <c r="B315" s="23" t="s">
        <v>19</v>
      </c>
      <c r="C315" s="24"/>
      <c r="D315" s="24"/>
      <c r="E315" s="23" t="s">
        <v>327</v>
      </c>
      <c r="F315" s="23" t="s">
        <v>41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>
        <v>0</v>
      </c>
      <c r="S315" s="23">
        <v>1</v>
      </c>
      <c r="T315" s="23">
        <v>0</v>
      </c>
      <c r="U315" s="23">
        <v>0</v>
      </c>
      <c r="V315" s="23">
        <v>1</v>
      </c>
      <c r="W315" s="23">
        <v>0</v>
      </c>
      <c r="X315" s="23">
        <v>0</v>
      </c>
      <c r="Y315" s="23">
        <v>107299.56</v>
      </c>
    </row>
    <row r="316" spans="2:25" ht="18" customHeight="1" x14ac:dyDescent="0.25">
      <c r="B316" s="23" t="s">
        <v>19</v>
      </c>
      <c r="C316" s="24"/>
      <c r="D316" s="24"/>
      <c r="E316" s="23" t="s">
        <v>328</v>
      </c>
      <c r="F316" s="23" t="s">
        <v>25</v>
      </c>
      <c r="G316" s="23">
        <v>0</v>
      </c>
      <c r="H316" s="23">
        <v>0</v>
      </c>
      <c r="I316" s="23">
        <v>0</v>
      </c>
      <c r="J316" s="23">
        <v>1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0</v>
      </c>
      <c r="U316" s="23">
        <v>0</v>
      </c>
      <c r="V316" s="23">
        <v>1</v>
      </c>
      <c r="W316" s="23">
        <v>0</v>
      </c>
      <c r="X316" s="23">
        <v>0</v>
      </c>
      <c r="Y316" s="23">
        <v>114596.6</v>
      </c>
    </row>
    <row r="317" spans="2:25" ht="18" customHeight="1" x14ac:dyDescent="0.25">
      <c r="B317" s="23" t="s">
        <v>19</v>
      </c>
      <c r="C317" s="24"/>
      <c r="D317" s="24"/>
      <c r="E317" s="23" t="s">
        <v>329</v>
      </c>
      <c r="F317" s="23" t="s">
        <v>23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20</v>
      </c>
      <c r="O317" s="23">
        <v>0</v>
      </c>
      <c r="P317" s="23">
        <v>0</v>
      </c>
      <c r="Q317" s="23">
        <v>0</v>
      </c>
      <c r="R317" s="23">
        <v>0</v>
      </c>
      <c r="S317" s="23">
        <v>0</v>
      </c>
      <c r="T317" s="23">
        <v>0</v>
      </c>
      <c r="U317" s="23">
        <v>0</v>
      </c>
      <c r="V317" s="23">
        <v>0</v>
      </c>
      <c r="W317" s="23">
        <v>20</v>
      </c>
      <c r="X317" s="23">
        <v>0</v>
      </c>
      <c r="Y317" s="23">
        <v>48888.45</v>
      </c>
    </row>
    <row r="318" spans="2:25" ht="18" customHeight="1" x14ac:dyDescent="0.25">
      <c r="B318" s="23" t="s">
        <v>19</v>
      </c>
      <c r="C318" s="24"/>
      <c r="D318" s="24"/>
      <c r="E318" s="23" t="s">
        <v>330</v>
      </c>
      <c r="F318" s="23" t="s">
        <v>25</v>
      </c>
      <c r="G318" s="23">
        <v>0</v>
      </c>
      <c r="H318" s="23">
        <v>0</v>
      </c>
      <c r="I318" s="23">
        <v>0</v>
      </c>
      <c r="J318" s="23">
        <v>1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1</v>
      </c>
      <c r="W318" s="23">
        <v>0</v>
      </c>
      <c r="X318" s="23">
        <v>0</v>
      </c>
      <c r="Y318" s="23">
        <v>65709.14</v>
      </c>
    </row>
    <row r="319" spans="2:25" ht="18" customHeight="1" x14ac:dyDescent="0.25">
      <c r="B319" s="23" t="s">
        <v>19</v>
      </c>
      <c r="C319" s="24"/>
      <c r="D319" s="24"/>
      <c r="E319" s="23" t="s">
        <v>331</v>
      </c>
      <c r="F319" s="23" t="s">
        <v>21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18</v>
      </c>
      <c r="O319" s="23">
        <v>0</v>
      </c>
      <c r="P319" s="23">
        <v>0</v>
      </c>
      <c r="Q319" s="23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18</v>
      </c>
      <c r="X319" s="23">
        <v>0</v>
      </c>
      <c r="Y319" s="23">
        <v>43999.61</v>
      </c>
    </row>
    <row r="320" spans="2:25" ht="18" customHeight="1" x14ac:dyDescent="0.25">
      <c r="B320" s="23" t="s">
        <v>19</v>
      </c>
      <c r="C320" s="24"/>
      <c r="D320" s="24"/>
      <c r="E320" s="23" t="s">
        <v>332</v>
      </c>
      <c r="F320" s="23" t="s">
        <v>23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19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19</v>
      </c>
      <c r="X320" s="23">
        <v>0</v>
      </c>
      <c r="Y320" s="23">
        <v>46444.06</v>
      </c>
    </row>
    <row r="321" spans="2:25" ht="18" customHeight="1" x14ac:dyDescent="0.25">
      <c r="B321" s="23" t="s">
        <v>19</v>
      </c>
      <c r="C321" s="24"/>
      <c r="D321" s="24"/>
      <c r="E321" s="23" t="s">
        <v>333</v>
      </c>
      <c r="F321" s="23" t="s">
        <v>23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18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18</v>
      </c>
      <c r="X321" s="23">
        <v>0</v>
      </c>
      <c r="Y321" s="23">
        <v>39173.360000000001</v>
      </c>
    </row>
    <row r="322" spans="2:25" ht="18" customHeight="1" x14ac:dyDescent="0.25">
      <c r="B322" s="23" t="s">
        <v>19</v>
      </c>
      <c r="C322" s="24"/>
      <c r="D322" s="24"/>
      <c r="E322" s="23" t="s">
        <v>334</v>
      </c>
      <c r="F322" s="23" t="s">
        <v>25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20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20</v>
      </c>
      <c r="X322" s="23">
        <v>0</v>
      </c>
      <c r="Y322" s="23">
        <v>43525.95</v>
      </c>
    </row>
    <row r="323" spans="2:25" ht="18" customHeight="1" x14ac:dyDescent="0.25">
      <c r="B323" s="23" t="s">
        <v>19</v>
      </c>
      <c r="C323" s="24"/>
      <c r="D323" s="24"/>
      <c r="E323" s="23" t="s">
        <v>335</v>
      </c>
      <c r="F323" s="23" t="s">
        <v>28</v>
      </c>
      <c r="G323" s="23">
        <v>0</v>
      </c>
      <c r="H323" s="23">
        <v>0</v>
      </c>
      <c r="I323" s="23">
        <v>0</v>
      </c>
      <c r="J323" s="23">
        <v>1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1</v>
      </c>
      <c r="W323" s="23">
        <v>0</v>
      </c>
      <c r="X323" s="23">
        <v>0</v>
      </c>
      <c r="Y323" s="23">
        <v>146023.91</v>
      </c>
    </row>
    <row r="324" spans="2:25" ht="18" customHeight="1" x14ac:dyDescent="0.25">
      <c r="B324" s="23" t="s">
        <v>19</v>
      </c>
      <c r="C324" s="24"/>
      <c r="D324" s="24"/>
      <c r="E324" s="23" t="s">
        <v>336</v>
      </c>
      <c r="F324" s="23" t="s">
        <v>28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19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19</v>
      </c>
      <c r="X324" s="23">
        <v>0</v>
      </c>
      <c r="Y324" s="23">
        <v>41349.67</v>
      </c>
    </row>
    <row r="325" spans="2:25" ht="18" customHeight="1" x14ac:dyDescent="0.25">
      <c r="B325" s="23" t="s">
        <v>19</v>
      </c>
      <c r="C325" s="24"/>
      <c r="D325" s="24"/>
      <c r="E325" s="23" t="s">
        <v>337</v>
      </c>
      <c r="F325" s="23" t="s">
        <v>23</v>
      </c>
      <c r="G325" s="23">
        <v>0</v>
      </c>
      <c r="H325" s="23">
        <v>0</v>
      </c>
      <c r="I325" s="23">
        <v>0</v>
      </c>
      <c r="J325" s="23">
        <v>1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1</v>
      </c>
      <c r="W325" s="23">
        <v>0</v>
      </c>
      <c r="X325" s="23">
        <v>0</v>
      </c>
      <c r="Y325" s="23">
        <v>58417.04</v>
      </c>
    </row>
    <row r="326" spans="2:25" ht="18" customHeight="1" x14ac:dyDescent="0.25">
      <c r="B326" s="23" t="s">
        <v>19</v>
      </c>
      <c r="C326" s="24"/>
      <c r="D326" s="24"/>
      <c r="E326" s="23" t="s">
        <v>338</v>
      </c>
      <c r="F326" s="23" t="s">
        <v>28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16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16</v>
      </c>
      <c r="X326" s="23">
        <v>0</v>
      </c>
      <c r="Y326" s="23">
        <v>39110.76</v>
      </c>
    </row>
    <row r="327" spans="2:25" ht="18" customHeight="1" x14ac:dyDescent="0.25">
      <c r="B327" s="23" t="s">
        <v>19</v>
      </c>
      <c r="C327" s="24"/>
      <c r="D327" s="24"/>
      <c r="E327" s="23" t="s">
        <v>339</v>
      </c>
      <c r="F327" s="23" t="s">
        <v>28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12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12</v>
      </c>
      <c r="X327" s="23">
        <v>0</v>
      </c>
      <c r="Y327" s="23">
        <v>33290.400000000001</v>
      </c>
    </row>
    <row r="328" spans="2:25" ht="18" customHeight="1" x14ac:dyDescent="0.25">
      <c r="B328" s="23" t="s">
        <v>19</v>
      </c>
      <c r="C328" s="24"/>
      <c r="D328" s="24"/>
      <c r="E328" s="23" t="s">
        <v>340</v>
      </c>
      <c r="F328" s="23" t="s">
        <v>28</v>
      </c>
      <c r="G328" s="23">
        <v>0</v>
      </c>
      <c r="H328" s="23">
        <v>0</v>
      </c>
      <c r="I328" s="23">
        <v>0</v>
      </c>
      <c r="J328" s="23">
        <v>1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1</v>
      </c>
      <c r="W328" s="23">
        <v>0</v>
      </c>
      <c r="X328" s="23">
        <v>0</v>
      </c>
      <c r="Y328" s="23">
        <v>65550.61</v>
      </c>
    </row>
    <row r="329" spans="2:25" ht="18" customHeight="1" x14ac:dyDescent="0.25">
      <c r="B329" s="23" t="s">
        <v>19</v>
      </c>
      <c r="C329" s="24"/>
      <c r="D329" s="24"/>
      <c r="E329" s="23" t="s">
        <v>341</v>
      </c>
      <c r="F329" s="23" t="s">
        <v>25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18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18</v>
      </c>
      <c r="X329" s="23">
        <v>0</v>
      </c>
      <c r="Y329" s="23">
        <v>39173.360000000001</v>
      </c>
    </row>
    <row r="330" spans="2:25" ht="18" customHeight="1" x14ac:dyDescent="0.25">
      <c r="B330" s="23" t="s">
        <v>19</v>
      </c>
      <c r="C330" s="24"/>
      <c r="D330" s="24"/>
      <c r="E330" s="23" t="s">
        <v>342</v>
      </c>
      <c r="F330" s="23" t="s">
        <v>23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18</v>
      </c>
      <c r="O330" s="23">
        <v>0</v>
      </c>
      <c r="P330" s="23">
        <v>0</v>
      </c>
      <c r="Q330" s="23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W330" s="23">
        <v>18</v>
      </c>
      <c r="X330" s="23">
        <v>0</v>
      </c>
      <c r="Y330" s="23">
        <v>38750.18</v>
      </c>
    </row>
    <row r="331" spans="2:25" ht="18" customHeight="1" x14ac:dyDescent="0.25">
      <c r="B331" s="23" t="s">
        <v>19</v>
      </c>
      <c r="C331" s="24"/>
      <c r="D331" s="24"/>
      <c r="E331" s="23" t="s">
        <v>343</v>
      </c>
      <c r="F331" s="23" t="s">
        <v>25</v>
      </c>
      <c r="G331" s="23">
        <v>0</v>
      </c>
      <c r="H331" s="23">
        <v>0</v>
      </c>
      <c r="I331" s="23">
        <v>0</v>
      </c>
      <c r="J331" s="23">
        <v>1</v>
      </c>
      <c r="K331" s="23">
        <v>0</v>
      </c>
      <c r="L331" s="23">
        <v>0</v>
      </c>
      <c r="M331" s="23">
        <v>0</v>
      </c>
      <c r="N331" s="23">
        <v>0</v>
      </c>
      <c r="O331" s="23">
        <v>0</v>
      </c>
      <c r="P331" s="23">
        <v>0</v>
      </c>
      <c r="Q331" s="23">
        <v>0</v>
      </c>
      <c r="R331" s="23">
        <v>0</v>
      </c>
      <c r="S331" s="23">
        <v>0</v>
      </c>
      <c r="T331" s="23">
        <v>0</v>
      </c>
      <c r="U331" s="23">
        <v>0</v>
      </c>
      <c r="V331" s="23">
        <v>1</v>
      </c>
      <c r="W331" s="23">
        <v>0</v>
      </c>
      <c r="X331" s="23">
        <v>0</v>
      </c>
      <c r="Y331" s="23">
        <v>71085.679999999993</v>
      </c>
    </row>
    <row r="332" spans="2:25" ht="18" customHeight="1" x14ac:dyDescent="0.25">
      <c r="B332" s="23" t="s">
        <v>19</v>
      </c>
      <c r="C332" s="24"/>
      <c r="D332" s="24"/>
      <c r="E332" s="23" t="s">
        <v>344</v>
      </c>
      <c r="F332" s="23" t="s">
        <v>43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17</v>
      </c>
      <c r="O332" s="23">
        <v>0</v>
      </c>
      <c r="P332" s="23">
        <v>0</v>
      </c>
      <c r="Q332" s="23">
        <v>0</v>
      </c>
      <c r="R332" s="23">
        <v>0</v>
      </c>
      <c r="S332" s="23">
        <v>0</v>
      </c>
      <c r="T332" s="23">
        <v>0</v>
      </c>
      <c r="U332" s="23">
        <v>0</v>
      </c>
      <c r="V332" s="23">
        <v>0</v>
      </c>
      <c r="W332" s="23">
        <v>17</v>
      </c>
      <c r="X332" s="23">
        <v>0</v>
      </c>
      <c r="Y332" s="23">
        <v>47161.46</v>
      </c>
    </row>
    <row r="333" spans="2:25" ht="18" customHeight="1" x14ac:dyDescent="0.25">
      <c r="B333" s="23" t="s">
        <v>19</v>
      </c>
      <c r="C333" s="24"/>
      <c r="D333" s="24"/>
      <c r="E333" s="23" t="s">
        <v>345</v>
      </c>
      <c r="F333" s="23" t="s">
        <v>25</v>
      </c>
      <c r="G333" s="23">
        <v>0</v>
      </c>
      <c r="H333" s="23">
        <v>0</v>
      </c>
      <c r="I333" s="23">
        <v>0</v>
      </c>
      <c r="J333" s="23">
        <v>1</v>
      </c>
      <c r="K333" s="23">
        <v>0</v>
      </c>
      <c r="L333" s="23">
        <v>0</v>
      </c>
      <c r="M333" s="23">
        <v>0</v>
      </c>
      <c r="N333" s="23">
        <v>0</v>
      </c>
      <c r="O333" s="23">
        <v>0</v>
      </c>
      <c r="P333" s="23">
        <v>0</v>
      </c>
      <c r="Q333" s="23">
        <v>0</v>
      </c>
      <c r="R333" s="23">
        <v>0</v>
      </c>
      <c r="S333" s="23">
        <v>0</v>
      </c>
      <c r="T333" s="23">
        <v>0</v>
      </c>
      <c r="U333" s="23">
        <v>0</v>
      </c>
      <c r="V333" s="23">
        <v>1</v>
      </c>
      <c r="W333" s="23">
        <v>0</v>
      </c>
      <c r="X333" s="23">
        <v>0</v>
      </c>
      <c r="Y333" s="23">
        <v>75673.05</v>
      </c>
    </row>
    <row r="334" spans="2:25" ht="18" customHeight="1" x14ac:dyDescent="0.25">
      <c r="B334" s="23" t="s">
        <v>19</v>
      </c>
      <c r="C334" s="24"/>
      <c r="D334" s="24"/>
      <c r="E334" s="23" t="s">
        <v>346</v>
      </c>
      <c r="F334" s="23" t="s">
        <v>41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16</v>
      </c>
      <c r="O334" s="23">
        <v>0</v>
      </c>
      <c r="P334" s="23">
        <v>0</v>
      </c>
      <c r="Q334" s="23">
        <v>0</v>
      </c>
      <c r="R334" s="23">
        <v>0</v>
      </c>
      <c r="S334" s="23">
        <v>0</v>
      </c>
      <c r="T334" s="23">
        <v>0</v>
      </c>
      <c r="U334" s="23">
        <v>0</v>
      </c>
      <c r="V334" s="23">
        <v>0</v>
      </c>
      <c r="W334" s="23">
        <v>16</v>
      </c>
      <c r="X334" s="23">
        <v>0</v>
      </c>
      <c r="Y334" s="23">
        <v>44387.199999999997</v>
      </c>
    </row>
    <row r="335" spans="2:25" ht="18" customHeight="1" x14ac:dyDescent="0.25">
      <c r="B335" s="23" t="s">
        <v>19</v>
      </c>
      <c r="C335" s="24"/>
      <c r="D335" s="24"/>
      <c r="E335" s="23" t="s">
        <v>347</v>
      </c>
      <c r="F335" s="23" t="s">
        <v>41</v>
      </c>
      <c r="G335" s="23">
        <v>0</v>
      </c>
      <c r="H335" s="23">
        <v>0</v>
      </c>
      <c r="I335" s="23">
        <v>0</v>
      </c>
      <c r="J335" s="23">
        <v>1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1</v>
      </c>
      <c r="W335" s="23">
        <v>0</v>
      </c>
      <c r="X335" s="23">
        <v>0</v>
      </c>
      <c r="Y335" s="23">
        <v>116161.12</v>
      </c>
    </row>
    <row r="336" spans="2:25" ht="18" customHeight="1" x14ac:dyDescent="0.25">
      <c r="B336" s="23" t="s">
        <v>19</v>
      </c>
      <c r="C336" s="24"/>
      <c r="D336" s="24"/>
      <c r="E336" s="23" t="s">
        <v>348</v>
      </c>
      <c r="F336" s="23" t="s">
        <v>28</v>
      </c>
      <c r="G336" s="23">
        <v>0</v>
      </c>
      <c r="H336" s="23">
        <v>0</v>
      </c>
      <c r="I336" s="23">
        <v>0</v>
      </c>
      <c r="J336" s="23">
        <v>1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1</v>
      </c>
      <c r="W336" s="23">
        <v>0</v>
      </c>
      <c r="X336" s="23">
        <v>0</v>
      </c>
      <c r="Y336" s="23">
        <v>65836.97</v>
      </c>
    </row>
    <row r="337" spans="2:25" ht="18" customHeight="1" x14ac:dyDescent="0.25">
      <c r="B337" s="23" t="s">
        <v>19</v>
      </c>
      <c r="C337" s="24"/>
      <c r="D337" s="24"/>
      <c r="E337" s="23" t="s">
        <v>349</v>
      </c>
      <c r="F337" s="23" t="s">
        <v>28</v>
      </c>
      <c r="G337" s="23">
        <v>0</v>
      </c>
      <c r="H337" s="23">
        <v>0</v>
      </c>
      <c r="I337" s="23">
        <v>0</v>
      </c>
      <c r="J337" s="23">
        <v>1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1</v>
      </c>
      <c r="W337" s="23">
        <v>0</v>
      </c>
      <c r="X337" s="23">
        <v>0</v>
      </c>
      <c r="Y337" s="23">
        <v>165648.99</v>
      </c>
    </row>
    <row r="338" spans="2:25" ht="18" customHeight="1" x14ac:dyDescent="0.25">
      <c r="B338" s="23" t="s">
        <v>19</v>
      </c>
      <c r="C338" s="24"/>
      <c r="D338" s="24"/>
      <c r="E338" s="23" t="s">
        <v>350</v>
      </c>
      <c r="F338" s="23" t="s">
        <v>21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18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18</v>
      </c>
      <c r="X338" s="23">
        <v>0</v>
      </c>
      <c r="Y338" s="23">
        <v>39173.360000000001</v>
      </c>
    </row>
    <row r="339" spans="2:25" ht="18" customHeight="1" x14ac:dyDescent="0.25">
      <c r="B339" s="23" t="s">
        <v>19</v>
      </c>
      <c r="C339" s="24"/>
      <c r="D339" s="24"/>
      <c r="E339" s="23" t="s">
        <v>351</v>
      </c>
      <c r="F339" s="23" t="s">
        <v>43</v>
      </c>
      <c r="G339" s="23">
        <v>0</v>
      </c>
      <c r="H339" s="23">
        <v>0</v>
      </c>
      <c r="I339" s="23">
        <v>0</v>
      </c>
      <c r="J339" s="23">
        <v>1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1</v>
      </c>
      <c r="W339" s="23">
        <v>0</v>
      </c>
      <c r="X339" s="23">
        <v>0</v>
      </c>
      <c r="Y339" s="23">
        <v>77238.759999999995</v>
      </c>
    </row>
    <row r="340" spans="2:25" ht="18" customHeight="1" x14ac:dyDescent="0.25">
      <c r="B340" s="23" t="s">
        <v>19</v>
      </c>
      <c r="C340" s="24"/>
      <c r="D340" s="24"/>
      <c r="E340" s="23" t="s">
        <v>352</v>
      </c>
      <c r="F340" s="23" t="s">
        <v>23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16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16</v>
      </c>
      <c r="X340" s="23">
        <v>0</v>
      </c>
      <c r="Y340" s="23">
        <v>39110.76</v>
      </c>
    </row>
    <row r="341" spans="2:25" ht="18" customHeight="1" x14ac:dyDescent="0.25">
      <c r="B341" s="23" t="s">
        <v>19</v>
      </c>
      <c r="C341" s="24"/>
      <c r="D341" s="24"/>
      <c r="E341" s="23" t="s">
        <v>353</v>
      </c>
      <c r="F341" s="23" t="s">
        <v>23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14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14</v>
      </c>
      <c r="X341" s="23">
        <v>0</v>
      </c>
      <c r="Y341" s="23">
        <v>38838.81</v>
      </c>
    </row>
    <row r="342" spans="2:25" ht="18" customHeight="1" x14ac:dyDescent="0.25">
      <c r="B342" s="23" t="s">
        <v>19</v>
      </c>
      <c r="C342" s="24"/>
      <c r="D342" s="24"/>
      <c r="E342" s="23" t="s">
        <v>354</v>
      </c>
      <c r="F342" s="23" t="s">
        <v>28</v>
      </c>
      <c r="G342" s="23">
        <v>0</v>
      </c>
      <c r="H342" s="23">
        <v>0</v>
      </c>
      <c r="I342" s="23">
        <v>0</v>
      </c>
      <c r="J342" s="23">
        <v>1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1</v>
      </c>
      <c r="W342" s="23">
        <v>0</v>
      </c>
      <c r="X342" s="23">
        <v>0</v>
      </c>
      <c r="Y342" s="23">
        <v>160303.32</v>
      </c>
    </row>
    <row r="343" spans="2:25" ht="18" customHeight="1" x14ac:dyDescent="0.25">
      <c r="B343" s="23" t="s">
        <v>19</v>
      </c>
      <c r="C343" s="24"/>
      <c r="D343" s="24"/>
      <c r="E343" s="23" t="s">
        <v>355</v>
      </c>
      <c r="F343" s="23" t="s">
        <v>41</v>
      </c>
      <c r="G343" s="23">
        <v>0</v>
      </c>
      <c r="H343" s="23">
        <v>0</v>
      </c>
      <c r="I343" s="23">
        <v>0</v>
      </c>
      <c r="J343" s="23">
        <v>1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1</v>
      </c>
      <c r="W343" s="23">
        <v>0</v>
      </c>
      <c r="X343" s="23">
        <v>0</v>
      </c>
      <c r="Y343" s="23">
        <v>107782.12</v>
      </c>
    </row>
    <row r="344" spans="2:25" ht="18" customHeight="1" x14ac:dyDescent="0.25">
      <c r="B344" s="23" t="s">
        <v>19</v>
      </c>
      <c r="C344" s="24"/>
      <c r="D344" s="24"/>
      <c r="E344" s="23" t="s">
        <v>356</v>
      </c>
      <c r="F344" s="23" t="s">
        <v>28</v>
      </c>
      <c r="G344" s="23">
        <v>0</v>
      </c>
      <c r="H344" s="23">
        <v>0</v>
      </c>
      <c r="I344" s="23">
        <v>0</v>
      </c>
      <c r="J344" s="23">
        <v>1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1</v>
      </c>
      <c r="W344" s="23">
        <v>0</v>
      </c>
      <c r="X344" s="23">
        <v>0</v>
      </c>
      <c r="Y344" s="23">
        <v>114726.98</v>
      </c>
    </row>
    <row r="345" spans="2:25" ht="18" customHeight="1" x14ac:dyDescent="0.25">
      <c r="B345" s="23" t="s">
        <v>19</v>
      </c>
      <c r="C345" s="24"/>
      <c r="D345" s="24"/>
      <c r="E345" s="23" t="s">
        <v>357</v>
      </c>
      <c r="F345" s="23" t="s">
        <v>21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20</v>
      </c>
      <c r="O345" s="23">
        <v>0</v>
      </c>
      <c r="P345" s="23">
        <v>0</v>
      </c>
      <c r="Q345" s="23">
        <v>0</v>
      </c>
      <c r="R345" s="23">
        <v>0</v>
      </c>
      <c r="S345" s="23">
        <v>0</v>
      </c>
      <c r="T345" s="23">
        <v>0</v>
      </c>
      <c r="U345" s="23">
        <v>0</v>
      </c>
      <c r="V345" s="23">
        <v>0</v>
      </c>
      <c r="W345" s="23">
        <v>20</v>
      </c>
      <c r="X345" s="23">
        <v>0</v>
      </c>
      <c r="Y345" s="23">
        <v>55484</v>
      </c>
    </row>
    <row r="346" spans="2:25" ht="18" customHeight="1" x14ac:dyDescent="0.25">
      <c r="B346" s="25" t="s">
        <v>358</v>
      </c>
      <c r="C346" s="26">
        <f>COUNT(G14:G345)</f>
        <v>332</v>
      </c>
      <c r="D346" s="27"/>
      <c r="F346" s="27"/>
      <c r="G346" s="27"/>
      <c r="H346" s="28"/>
      <c r="I346" s="28"/>
      <c r="J346" s="28"/>
      <c r="K346" s="28"/>
      <c r="L346" s="28"/>
      <c r="M346" s="28"/>
      <c r="N346" s="28"/>
      <c r="O346" s="27"/>
      <c r="P346" s="27"/>
      <c r="Q346" s="27"/>
      <c r="R346" s="27"/>
      <c r="S346" s="27"/>
      <c r="T346" s="27"/>
      <c r="U346" s="27"/>
      <c r="V346" s="29" t="s">
        <v>359</v>
      </c>
      <c r="W346" s="29"/>
      <c r="X346" s="29"/>
      <c r="Y346" s="30">
        <f>SUM(Y14:Y345)</f>
        <v>21245137.929999996</v>
      </c>
    </row>
    <row r="347" spans="2:25" ht="18" customHeight="1" x14ac:dyDescent="0.25">
      <c r="B347" s="31"/>
      <c r="C347" s="32"/>
      <c r="D347" s="32"/>
      <c r="E347" s="33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4"/>
    </row>
    <row r="348" spans="2:25" ht="18" customHeight="1" x14ac:dyDescent="0.25">
      <c r="B348" s="28" t="s">
        <v>360</v>
      </c>
      <c r="C348" s="27"/>
      <c r="D348" s="27"/>
      <c r="E348" s="35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2:25" ht="18" customHeight="1" x14ac:dyDescent="0.25">
      <c r="B349" s="28" t="s">
        <v>361</v>
      </c>
      <c r="C349" s="27"/>
      <c r="D349" s="27"/>
      <c r="E349" s="35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2:25" ht="18" customHeight="1" x14ac:dyDescent="0.25">
      <c r="B350" s="28"/>
      <c r="C350" s="27"/>
      <c r="D350" s="27"/>
      <c r="E350" s="35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2:25" ht="45" customHeight="1" x14ac:dyDescent="0.25">
      <c r="B351" s="36" t="s">
        <v>362</v>
      </c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8"/>
    </row>
    <row r="352" spans="2:25" ht="18" customHeight="1" x14ac:dyDescent="0.25">
      <c r="B352" s="28"/>
      <c r="C352" s="27"/>
      <c r="D352" s="27"/>
      <c r="E352" s="35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2:4" ht="18" customHeight="1" x14ac:dyDescent="0.25">
      <c r="B353" s="39"/>
      <c r="C353" s="40"/>
      <c r="D353" s="41"/>
    </row>
    <row r="354" spans="2:4" ht="18" customHeight="1" x14ac:dyDescent="0.25">
      <c r="B354" s="42" t="s">
        <v>363</v>
      </c>
      <c r="C354" s="43"/>
      <c r="D354" s="44"/>
    </row>
    <row r="355" spans="2:4" ht="18" customHeight="1" x14ac:dyDescent="0.25">
      <c r="B355" s="45" t="s">
        <v>364</v>
      </c>
      <c r="C355" s="46"/>
      <c r="D355" s="47"/>
    </row>
    <row r="356" spans="2:4" ht="18" customHeight="1" x14ac:dyDescent="0.25">
      <c r="B356" s="48"/>
      <c r="C356" s="49"/>
      <c r="D356" s="50"/>
    </row>
    <row r="357" spans="2:4" ht="18" customHeight="1" x14ac:dyDescent="0.25">
      <c r="B357" s="42" t="s">
        <v>365</v>
      </c>
      <c r="C357" s="43"/>
      <c r="D357" s="44"/>
    </row>
    <row r="358" spans="2:4" ht="18" customHeight="1" x14ac:dyDescent="0.25">
      <c r="B358" s="45" t="s">
        <v>366</v>
      </c>
      <c r="C358" s="46"/>
      <c r="D358" s="47"/>
    </row>
    <row r="359" spans="2:4" ht="18" customHeight="1" x14ac:dyDescent="0.25">
      <c r="B359" s="48"/>
      <c r="C359" s="49"/>
      <c r="D359" s="50"/>
    </row>
    <row r="360" spans="2:4" ht="18" customHeight="1" x14ac:dyDescent="0.25">
      <c r="B360" s="42"/>
      <c r="C360" s="43"/>
      <c r="D360" s="44"/>
    </row>
    <row r="361" spans="2:4" ht="18" customHeight="1" x14ac:dyDescent="0.25">
      <c r="B361" s="45" t="s">
        <v>367</v>
      </c>
      <c r="C361" s="46"/>
      <c r="D361" s="47"/>
    </row>
    <row r="362" spans="2:4" ht="18" customHeight="1" x14ac:dyDescent="0.25">
      <c r="B362" s="48"/>
      <c r="C362" s="49"/>
      <c r="D362" s="50"/>
    </row>
    <row r="363" spans="2:4" ht="18" customHeight="1" x14ac:dyDescent="0.25">
      <c r="B363" s="51" t="s">
        <v>368</v>
      </c>
      <c r="C363" s="52"/>
      <c r="D363" s="53"/>
    </row>
    <row r="364" spans="2:4" ht="18" customHeight="1" x14ac:dyDescent="0.25">
      <c r="B364" s="45" t="s">
        <v>369</v>
      </c>
      <c r="C364" s="46"/>
      <c r="D364" s="47"/>
    </row>
    <row r="365" spans="2:4" ht="18" customHeight="1" x14ac:dyDescent="0.25">
      <c r="B365" s="54"/>
      <c r="C365" s="55"/>
      <c r="D365" s="56"/>
    </row>
  </sheetData>
  <sheetProtection algorithmName="SHA-512" hashValue="3S71GsqrTCGZyNMybMN14RbFYLh+FFDBfL8S52MxBQKr6wyeOyP4MsejZ/KpoBRpXYJMhHJcHcmRd3+JUcCoYw==" saltValue="7N61EMjnj6Ta6IfYOo2Yeg==" spinCount="100000" sheet="1" formatCells="0" formatColumns="0" formatRows="0" insertColumns="0" insertRows="0" insertHyperlinks="0" deleteColumns="0" deleteRows="0" selectLockedCells="1" sort="0" autoFilter="0" pivotTables="0"/>
  <autoFilter ref="B13:Y346" xr:uid="{00000000-0001-0000-0400-000000000000}"/>
  <mergeCells count="28">
    <mergeCell ref="B360:D360"/>
    <mergeCell ref="B361:D361"/>
    <mergeCell ref="B363:D363"/>
    <mergeCell ref="B364:D364"/>
    <mergeCell ref="V346:X346"/>
    <mergeCell ref="B351:Y351"/>
    <mergeCell ref="B354:D354"/>
    <mergeCell ref="B355:D355"/>
    <mergeCell ref="B357:D357"/>
    <mergeCell ref="B358:D358"/>
    <mergeCell ref="W11:W13"/>
    <mergeCell ref="X11:X13"/>
    <mergeCell ref="Y11:Y13"/>
    <mergeCell ref="G12:I12"/>
    <mergeCell ref="J12:L12"/>
    <mergeCell ref="M12:O12"/>
    <mergeCell ref="P12:R12"/>
    <mergeCell ref="S12:U12"/>
    <mergeCell ref="V7:X7"/>
    <mergeCell ref="B8:P8"/>
    <mergeCell ref="V8:X8"/>
    <mergeCell ref="B11:B13"/>
    <mergeCell ref="C11:C13"/>
    <mergeCell ref="D11:D13"/>
    <mergeCell ref="E11:E13"/>
    <mergeCell ref="F11:F13"/>
    <mergeCell ref="G11:U11"/>
    <mergeCell ref="V11:V13"/>
  </mergeCells>
  <dataValidations count="1">
    <dataValidation allowBlank="1" showInputMessage="1" showErrorMessage="1" sqref="B8:P8" xr:uid="{4F4A675C-51CD-4988-A625-81DF58F187F3}"/>
  </dataValidations>
  <printOptions horizontalCentered="1"/>
  <pageMargins left="0.43307086614173229" right="0.43307086614173229" top="0.74803149606299213" bottom="0.74803149606299213" header="0.31496062992125984" footer="0.31496062992125984"/>
  <pageSetup paperSize="505" scale="48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II B) Y 1</vt:lpstr>
      <vt:lpstr>'II B) Y 1'!Área_de_impresión</vt:lpstr>
      <vt:lpstr>'II B) Y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2026-07-07T21:45:10Z</dcterms:created>
  <dcterms:modified xsi:type="dcterms:W3CDTF">2026-07-07T21:45:24Z</dcterms:modified>
</cp:coreProperties>
</file>