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E56F58D6-F82F-4F55-A519-4DAB28E9E2FC}" xr6:coauthVersionLast="47" xr6:coauthVersionMax="47" xr10:uidLastSave="{00000000-0000-0000-0000-000000000000}"/>
  <bookViews>
    <workbookView xWindow="-120" yWindow="-120" windowWidth="21840" windowHeight="13020" xr2:uid="{FF7A9F48-CA73-4279-BA0E-24F5E08412B5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1'!$B$13:$Y$347</definedName>
    <definedName name="_xlnm.Print_Area" localSheetId="0">'II B) Y 1'!$A$1:$Y$368</definedName>
    <definedName name="_xlnm.Print_Titles" localSheetId="0">'II B) Y 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7" i="1" l="1"/>
  <c r="C347" i="1"/>
  <c r="V8" i="1"/>
  <c r="B8" i="1"/>
  <c r="V7" i="1"/>
</calcChain>
</file>

<file path=xl/sharedStrings.xml><?xml version="1.0" encoding="utf-8"?>
<sst xmlns="http://schemas.openxmlformats.org/spreadsheetml/2006/main" count="1042" uniqueCount="371">
  <si>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</si>
  <si>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</si>
  <si>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</si>
  <si>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</si>
  <si>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</si>
  <si>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</si>
  <si>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</si>
  <si>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</si>
  <si>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</si>
  <si>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</si>
  <si>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</si>
  <si>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</si>
  <si>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</si>
  <si>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</si>
  <si>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</si>
  <si>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</si>
  <si>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</si>
  <si>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</si>
  <si>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</si>
  <si>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HIDALGO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</si>
  <si>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</si>
  <si>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</si>
  <si>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</si>
  <si>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</si>
  <si>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</si>
  <si>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</si>
  <si>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</si>
  <si>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</si>
  <si>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</si>
  <si>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</si>
  <si>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</si>
  <si>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</si>
  <si>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</si>
  <si>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</si>
  <si>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</si>
  <si>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</si>
  <si>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</si>
  <si>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</si>
  <si>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</si>
  <si>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</si>
  <si>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</si>
  <si>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</si>
  <si>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GUILLERMO ANDREW AVILA SANTOYO</t>
  </si>
  <si>
    <t>13DPT0006J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</si>
  <si>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</si>
  <si>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</si>
  <si>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</si>
  <si>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</si>
  <si>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</si>
  <si>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</si>
  <si>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</si>
  <si>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</si>
  <si>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</si>
  <si>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</si>
  <si>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</si>
  <si>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</si>
  <si>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</si>
  <si>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</si>
  <si>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</si>
  <si>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</si>
  <si>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</si>
  <si>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</si>
  <si>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</si>
  <si>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</si>
  <si>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</si>
  <si>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</si>
  <si>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</si>
  <si>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</si>
  <si>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</si>
  <si>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</si>
  <si>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</si>
  <si>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</si>
  <si>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</si>
  <si>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</si>
  <si>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</si>
  <si>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</si>
  <si>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ELISAMUEL CANO SEBASTIAN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</si>
  <si>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</si>
  <si>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</si>
  <si>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</si>
  <si>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</si>
  <si>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</si>
  <si>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</si>
  <si>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</si>
  <si>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</si>
  <si>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</si>
  <si>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</si>
  <si>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</si>
  <si>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</si>
  <si>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</si>
  <si>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</si>
  <si>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</si>
  <si>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</si>
  <si>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</si>
  <si>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</si>
  <si>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</si>
  <si>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</si>
  <si>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</si>
  <si>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</si>
  <si>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</si>
  <si>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</si>
  <si>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</si>
  <si>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</si>
  <si>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</si>
  <si>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</si>
  <si>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</si>
  <si>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</si>
  <si>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</si>
  <si>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</si>
  <si>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</si>
  <si>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</si>
  <si>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</si>
  <si>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</si>
  <si>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</si>
  <si>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</si>
  <si>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</si>
  <si>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</si>
  <si>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</si>
  <si>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</si>
  <si>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</si>
  <si>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</si>
  <si>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</si>
  <si>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</si>
  <si>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</si>
  <si>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</si>
  <si>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</si>
  <si>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</si>
  <si>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</si>
  <si>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</si>
  <si>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</si>
  <si>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</si>
  <si>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</si>
  <si>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</si>
  <si>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</si>
  <si>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</si>
  <si>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</si>
  <si>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</si>
  <si>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</si>
  <si>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</si>
  <si>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DENISSE GARCIA LOPEZ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</si>
  <si>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</si>
  <si>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</si>
  <si>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</si>
  <si>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</si>
  <si>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</si>
  <si>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</si>
  <si>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</si>
  <si>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</si>
  <si>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</si>
  <si>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</si>
  <si>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</si>
  <si>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</si>
  <si>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</si>
  <si>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</si>
  <si>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</si>
  <si>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</si>
  <si>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</si>
  <si>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</si>
  <si>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</si>
  <si>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</si>
  <si>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</si>
  <si>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</si>
  <si>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</si>
  <si>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</si>
  <si>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</si>
  <si>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</si>
  <si>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</si>
  <si>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</si>
  <si>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</si>
  <si>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</si>
  <si>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</si>
  <si>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</si>
  <si>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</si>
  <si>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</si>
  <si>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</si>
  <si>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</si>
  <si>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</si>
  <si>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</si>
  <si>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</si>
  <si>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</si>
  <si>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</si>
  <si>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</si>
  <si>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</si>
  <si>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</si>
  <si>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</si>
  <si>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</si>
  <si>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</si>
  <si>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</si>
  <si>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</si>
  <si>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</si>
  <si>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</si>
  <si>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</si>
  <si>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</si>
  <si>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</si>
  <si>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</si>
  <si>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</si>
  <si>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</si>
  <si>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</si>
  <si>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</si>
  <si>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</si>
  <si>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</si>
  <si>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</si>
  <si>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</si>
  <si>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</si>
  <si>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</si>
  <si>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</si>
  <si>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</si>
  <si>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</si>
  <si>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MARIA MARTINEZ MEDINA</t>
  </si>
  <si>
    <t>VICTOR HUGO MAGAÑA NOLASCO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</si>
  <si>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</si>
  <si>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</si>
  <si>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</si>
  <si>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</si>
  <si>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</si>
  <si>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</si>
  <si>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</si>
  <si>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</si>
  <si>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</si>
  <si>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</si>
  <si>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</si>
  <si>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</si>
  <si>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</si>
  <si>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</si>
  <si>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</si>
  <si>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</si>
  <si>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</si>
  <si>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</si>
  <si>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</si>
  <si>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</si>
  <si>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</si>
  <si>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</si>
  <si>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</si>
  <si>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</si>
  <si>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</si>
  <si>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</si>
  <si>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</si>
  <si>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</si>
  <si>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</si>
  <si>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JESUS ARTURO OLAN BARBOSA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</si>
  <si>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</si>
  <si>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</si>
  <si>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</si>
  <si>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</si>
  <si>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</si>
  <si>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</si>
  <si>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</si>
  <si>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</si>
  <si>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</si>
  <si>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</si>
  <si>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</si>
  <si>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</si>
  <si>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</si>
  <si>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</si>
  <si>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</si>
  <si>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</si>
  <si>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</si>
  <si>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</si>
  <si>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</si>
  <si>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</si>
  <si>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</si>
  <si>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</si>
  <si>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</si>
  <si>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</si>
  <si>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</si>
  <si>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</si>
  <si>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</si>
  <si>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</si>
  <si>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</si>
  <si>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</si>
  <si>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</si>
  <si>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</si>
  <si>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</si>
  <si>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</si>
  <si>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</si>
  <si>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</si>
  <si>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</si>
  <si>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</si>
  <si>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</si>
  <si>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</si>
  <si>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</si>
  <si>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</si>
  <si>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</si>
  <si>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</si>
  <si>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</si>
  <si>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</si>
  <si>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</si>
  <si>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</si>
  <si>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</si>
  <si>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</si>
  <si>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</si>
  <si>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</si>
  <si>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</si>
  <si>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</si>
  <si>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</si>
  <si>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</si>
  <si>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</si>
  <si>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</si>
  <si>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</si>
  <si>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</si>
  <si>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</si>
  <si>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</si>
  <si>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LAURA ANGELICA RUBIO CARDENAS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</si>
  <si>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</si>
  <si>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</si>
  <si>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</si>
  <si>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</si>
  <si>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</si>
  <si>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</si>
  <si>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</si>
  <si>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</si>
  <si>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</si>
  <si>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</si>
  <si>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</si>
  <si>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</si>
  <si>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</si>
  <si>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</si>
  <si>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</si>
  <si>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</si>
  <si>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</si>
  <si>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</si>
  <si>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</si>
  <si>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</si>
  <si>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</si>
  <si>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</si>
  <si>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</si>
  <si>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</si>
  <si>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</si>
  <si>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</si>
  <si>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</si>
  <si>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</si>
  <si>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</si>
  <si>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</si>
  <si>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</si>
  <si>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</si>
  <si>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</si>
  <si>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</si>
  <si>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</si>
  <si>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</si>
  <si>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</si>
  <si>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</si>
  <si>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</si>
  <si>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</si>
  <si>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</si>
  <si>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</si>
  <si>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</si>
  <si>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</si>
  <si>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</si>
  <si>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</si>
  <si>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</si>
  <si>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</si>
  <si>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</si>
  <si>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</si>
  <si>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</si>
  <si>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</si>
  <si>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</si>
  <si>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</si>
  <si>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</si>
  <si>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</si>
  <si>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</si>
  <si>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</si>
  <si>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</si>
  <si>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</si>
  <si>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Eliminadas trescientas treinta y tres palabras correspondientes a la Clave Única de Registro de Población y trescientas treinta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</si>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</sst>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4" borderId="10" xfId="0" applyFill="1" applyBorder="1" applyProtection="1">
      <protection hidden="1"/>
    </xf>
    <xf numFmtId="2" fontId="3" fillId="0" borderId="0" xfId="0" applyNumberFormat="1" applyFont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2" xfId="0" applyFont="1" applyBorder="1" applyAlignment="1" applyProtection="1">
      <alignment horizontal="right"/>
      <protection locked="0"/>
    </xf>
    <xf numFmtId="164" fontId="10" fillId="2" borderId="5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3" fillId="0" borderId="7" xfId="0" applyFont="1" applyBorder="1" applyProtection="1">
      <protection locked="0"/>
    </xf>
    <xf numFmtId="4" fontId="11" fillId="0" borderId="8" xfId="0" applyNumberFormat="1" applyFont="1" applyBorder="1" applyProtection="1">
      <protection locked="0"/>
    </xf>
    <xf numFmtId="0" fontId="13" fillId="5" borderId="0" xfId="0" applyFont="1" applyFill="1" applyProtection="1">
      <protection locked="0"/>
    </xf>
    <xf numFmtId="0" fontId="16" fillId="0" borderId="13" xfId="0" applyFont="1" applyBorder="1" applyAlignment="1" applyProtection="1">
      <alignment horizontal="justify" vertical="center" wrapText="1"/>
      <protection locked="0"/>
    </xf>
    <xf numFmtId="0" fontId="16" fillId="0" borderId="14" xfId="0" applyFont="1" applyBorder="1" applyAlignment="1" applyProtection="1">
      <alignment horizontal="justify" vertical="center" wrapText="1"/>
      <protection locked="0"/>
    </xf>
    <xf numFmtId="0" fontId="16" fillId="0" borderId="15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1430914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FE98C0A-C27A-4901-8F24-53B8EC7A2C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02939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>
        <row r="8">
          <cell r="P8" t="str">
            <v>1er. Trimestre 2026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3D4F-949C-4ED1-89CB-600A60DC8323}">
  <sheetPr>
    <pageSetUpPr fitToPage="1"/>
  </sheetPr>
  <dimension ref="B1:Z366"/>
  <sheetViews>
    <sheetView showGridLines="0" tabSelected="1" view="pageBreakPreview" zoomScale="80" zoomScaleNormal="55" zoomScaleSheetLayoutView="80" workbookViewId="0">
      <pane ySplit="9" topLeftCell="A14" activePane="bottomLeft" state="frozen"/>
      <selection activeCell="W27" sqref="W27"/>
      <selection pane="bottomLeft" activeCell="B14" sqref="B14"/>
    </sheetView>
  </sheetViews>
  <sheetFormatPr baseColWidth="10" defaultColWidth="11" defaultRowHeight="18" customHeight="1" x14ac:dyDescent="0.25"/>
  <cols>
    <col min="1" max="1" width="2.710937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22.7109375" style="1" customWidth="1"/>
    <col min="26" max="26" width="25.28515625" style="1" customWidth="1"/>
    <col min="27" max="16384" width="11" style="1"/>
  </cols>
  <sheetData>
    <row r="1" spans="2:26" ht="15" customHeight="1" x14ac:dyDescent="0.25"/>
    <row r="2" spans="2:26" ht="15" customHeight="1" x14ac:dyDescent="0.25"/>
    <row r="3" spans="2:26" ht="15" customHeight="1" x14ac:dyDescent="0.25"/>
    <row r="4" spans="2:26" ht="15" customHeight="1" x14ac:dyDescent="0.25"/>
    <row r="5" spans="2:26" ht="15" customHeight="1" x14ac:dyDescent="0.25"/>
    <row r="6" spans="2:26" ht="15" customHeight="1" x14ac:dyDescent="0.25"/>
    <row r="7" spans="2:26" s="6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 t="str">
        <f>'[1]Caratula Resumen'!E16</f>
        <v>HIDALGO</v>
      </c>
      <c r="W7" s="4"/>
      <c r="X7" s="4"/>
      <c r="Y7" s="5"/>
    </row>
    <row r="8" spans="2:26" s="6" customFormat="1" ht="17.100000000000001" customHeight="1" x14ac:dyDescent="0.3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10" t="str">
        <f>+'[1]B)'!P8</f>
        <v>1er. Trimestre 2026</v>
      </c>
      <c r="W8" s="10"/>
      <c r="X8" s="10"/>
      <c r="Y8" s="11"/>
    </row>
    <row r="9" spans="2:26" ht="28.5" customHeight="1" x14ac:dyDescent="0.3">
      <c r="B9" s="12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2:26" ht="6.95" customHeight="1" x14ac:dyDescent="0.3">
      <c r="B10" s="6"/>
      <c r="C10" s="6"/>
      <c r="D10" s="6"/>
      <c r="E10" s="6"/>
      <c r="F10" s="6"/>
      <c r="G10" s="16"/>
      <c r="H10" s="16"/>
      <c r="I10" s="16"/>
      <c r="J10" s="16"/>
      <c r="K10" s="16"/>
      <c r="L10" s="16"/>
      <c r="M10" s="16"/>
      <c r="N10" s="16"/>
      <c r="O10" s="1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6" ht="22.5" customHeight="1" x14ac:dyDescent="0.25">
      <c r="B11" s="17" t="s">
        <v>1</v>
      </c>
      <c r="C11" s="18" t="s">
        <v>2</v>
      </c>
      <c r="D11" s="18" t="s">
        <v>3</v>
      </c>
      <c r="E11" s="18" t="s">
        <v>4</v>
      </c>
      <c r="F11" s="17" t="s">
        <v>5</v>
      </c>
      <c r="G11" s="18" t="s">
        <v>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 t="s">
        <v>7</v>
      </c>
      <c r="W11" s="19" t="s">
        <v>8</v>
      </c>
      <c r="X11" s="19" t="s">
        <v>9</v>
      </c>
      <c r="Y11" s="19" t="s">
        <v>10</v>
      </c>
    </row>
    <row r="12" spans="2:26" ht="29.25" customHeight="1" x14ac:dyDescent="0.25">
      <c r="B12" s="20"/>
      <c r="C12" s="18"/>
      <c r="D12" s="18"/>
      <c r="E12" s="18"/>
      <c r="F12" s="20"/>
      <c r="G12" s="19" t="s">
        <v>11</v>
      </c>
      <c r="H12" s="19"/>
      <c r="I12" s="19"/>
      <c r="J12" s="19" t="s">
        <v>12</v>
      </c>
      <c r="K12" s="19"/>
      <c r="L12" s="19"/>
      <c r="M12" s="19" t="s">
        <v>13</v>
      </c>
      <c r="N12" s="19"/>
      <c r="O12" s="19"/>
      <c r="P12" s="19" t="s">
        <v>14</v>
      </c>
      <c r="Q12" s="19"/>
      <c r="R12" s="19"/>
      <c r="S12" s="19" t="s">
        <v>15</v>
      </c>
      <c r="T12" s="19"/>
      <c r="U12" s="19"/>
      <c r="V12" s="19"/>
      <c r="W12" s="19"/>
      <c r="X12" s="19"/>
      <c r="Y12" s="19"/>
    </row>
    <row r="13" spans="2:26" ht="29.25" customHeight="1" x14ac:dyDescent="0.25">
      <c r="B13" s="21"/>
      <c r="C13" s="18"/>
      <c r="D13" s="18"/>
      <c r="E13" s="18"/>
      <c r="F13" s="21"/>
      <c r="G13" s="22" t="s">
        <v>16</v>
      </c>
      <c r="H13" s="22" t="s">
        <v>17</v>
      </c>
      <c r="I13" s="22" t="s">
        <v>18</v>
      </c>
      <c r="J13" s="22" t="s">
        <v>16</v>
      </c>
      <c r="K13" s="22" t="s">
        <v>17</v>
      </c>
      <c r="L13" s="22" t="s">
        <v>18</v>
      </c>
      <c r="M13" s="22" t="s">
        <v>16</v>
      </c>
      <c r="N13" s="22" t="s">
        <v>17</v>
      </c>
      <c r="O13" s="22" t="s">
        <v>18</v>
      </c>
      <c r="P13" s="22" t="s">
        <v>16</v>
      </c>
      <c r="Q13" s="22" t="s">
        <v>17</v>
      </c>
      <c r="R13" s="22" t="s">
        <v>18</v>
      </c>
      <c r="S13" s="22" t="s">
        <v>16</v>
      </c>
      <c r="T13" s="22" t="s">
        <v>17</v>
      </c>
      <c r="U13" s="22" t="s">
        <v>18</v>
      </c>
      <c r="V13" s="19"/>
      <c r="W13" s="19"/>
      <c r="X13" s="19"/>
      <c r="Y13" s="19"/>
    </row>
    <row r="14" spans="2:26" ht="18" customHeight="1" x14ac:dyDescent="0.25">
      <c r="B14" s="23" t="s">
        <v>19</v>
      </c>
      <c r="C14" s="24"/>
      <c r="D14" s="24"/>
      <c r="E14" s="23" t="s">
        <v>20</v>
      </c>
      <c r="F14" s="23" t="s">
        <v>21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16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16</v>
      </c>
      <c r="X14" s="23">
        <v>0</v>
      </c>
      <c r="Y14" s="23">
        <v>40953.25</v>
      </c>
      <c r="Z14" s="25"/>
    </row>
    <row r="15" spans="2:26" ht="18" customHeight="1" x14ac:dyDescent="0.25">
      <c r="B15" s="23" t="s">
        <v>19</v>
      </c>
      <c r="C15" s="24"/>
      <c r="D15" s="24"/>
      <c r="E15" s="23" t="s">
        <v>22</v>
      </c>
      <c r="F15" s="23" t="s">
        <v>23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17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17</v>
      </c>
      <c r="X15" s="23">
        <v>0</v>
      </c>
      <c r="Y15" s="23">
        <v>33939.68</v>
      </c>
    </row>
    <row r="16" spans="2:26" ht="18" customHeight="1" x14ac:dyDescent="0.25">
      <c r="B16" s="23" t="s">
        <v>19</v>
      </c>
      <c r="C16" s="24"/>
      <c r="D16" s="24"/>
      <c r="E16" s="23" t="s">
        <v>24</v>
      </c>
      <c r="F16" s="23" t="s">
        <v>25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20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20</v>
      </c>
      <c r="X16" s="23">
        <v>0</v>
      </c>
      <c r="Y16" s="23">
        <v>51118.81</v>
      </c>
    </row>
    <row r="17" spans="2:25" ht="18" customHeight="1" x14ac:dyDescent="0.25">
      <c r="B17" s="23" t="s">
        <v>19</v>
      </c>
      <c r="C17" s="24"/>
      <c r="D17" s="24"/>
      <c r="E17" s="23" t="s">
        <v>26</v>
      </c>
      <c r="F17" s="23" t="s">
        <v>21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20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20</v>
      </c>
      <c r="X17" s="23">
        <v>0</v>
      </c>
      <c r="Y17" s="23">
        <v>39084</v>
      </c>
    </row>
    <row r="18" spans="2:25" ht="18" customHeight="1" x14ac:dyDescent="0.25">
      <c r="B18" s="23" t="s">
        <v>19</v>
      </c>
      <c r="C18" s="24"/>
      <c r="D18" s="24"/>
      <c r="E18" s="23" t="s">
        <v>27</v>
      </c>
      <c r="F18" s="23" t="s">
        <v>28</v>
      </c>
      <c r="G18" s="23">
        <v>0</v>
      </c>
      <c r="H18" s="23">
        <v>0</v>
      </c>
      <c r="I18" s="23">
        <v>0</v>
      </c>
      <c r="J18" s="23">
        <v>1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1</v>
      </c>
      <c r="W18" s="23">
        <v>0</v>
      </c>
      <c r="X18" s="23">
        <v>0</v>
      </c>
      <c r="Y18" s="23">
        <v>64208.849999999984</v>
      </c>
    </row>
    <row r="19" spans="2:25" ht="18" customHeight="1" x14ac:dyDescent="0.25">
      <c r="B19" s="23" t="s">
        <v>19</v>
      </c>
      <c r="C19" s="24"/>
      <c r="D19" s="24"/>
      <c r="E19" s="23" t="s">
        <v>29</v>
      </c>
      <c r="F19" s="23" t="s">
        <v>25</v>
      </c>
      <c r="G19" s="23">
        <v>0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70629.37999999999</v>
      </c>
    </row>
    <row r="20" spans="2:25" ht="18" customHeight="1" x14ac:dyDescent="0.25">
      <c r="B20" s="23" t="s">
        <v>19</v>
      </c>
      <c r="C20" s="24"/>
      <c r="D20" s="24"/>
      <c r="E20" s="23" t="s">
        <v>30</v>
      </c>
      <c r="F20" s="23" t="s">
        <v>23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14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14</v>
      </c>
      <c r="X20" s="23">
        <v>0</v>
      </c>
      <c r="Y20" s="23">
        <v>37267.269999999997</v>
      </c>
    </row>
    <row r="21" spans="2:25" ht="18" customHeight="1" x14ac:dyDescent="0.25">
      <c r="B21" s="23" t="s">
        <v>19</v>
      </c>
      <c r="C21" s="24"/>
      <c r="D21" s="24"/>
      <c r="E21" s="23" t="s">
        <v>31</v>
      </c>
      <c r="F21" s="23" t="s">
        <v>25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20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20</v>
      </c>
      <c r="X21" s="23">
        <v>0</v>
      </c>
      <c r="Y21" s="23">
        <v>51991.81</v>
      </c>
    </row>
    <row r="22" spans="2:25" ht="18" customHeight="1" x14ac:dyDescent="0.25">
      <c r="B22" s="23" t="s">
        <v>19</v>
      </c>
      <c r="C22" s="24"/>
      <c r="D22" s="24"/>
      <c r="E22" s="23" t="s">
        <v>32</v>
      </c>
      <c r="F22" s="23" t="s">
        <v>28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20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20</v>
      </c>
      <c r="X22" s="23">
        <v>0</v>
      </c>
      <c r="Y22" s="23">
        <v>51991.81</v>
      </c>
    </row>
    <row r="23" spans="2:25" ht="18" customHeight="1" x14ac:dyDescent="0.25">
      <c r="B23" s="23" t="s">
        <v>19</v>
      </c>
      <c r="C23" s="24"/>
      <c r="D23" s="24"/>
      <c r="E23" s="23" t="s">
        <v>33</v>
      </c>
      <c r="F23" s="23" t="s">
        <v>21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19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19</v>
      </c>
      <c r="X23" s="23">
        <v>0</v>
      </c>
      <c r="Y23" s="23">
        <v>37831.71</v>
      </c>
    </row>
    <row r="24" spans="2:25" ht="18" customHeight="1" x14ac:dyDescent="0.25">
      <c r="B24" s="23" t="s">
        <v>19</v>
      </c>
      <c r="C24" s="24"/>
      <c r="D24" s="24"/>
      <c r="E24" s="23" t="s">
        <v>34</v>
      </c>
      <c r="F24" s="23" t="s">
        <v>21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1</v>
      </c>
      <c r="T24" s="23">
        <v>0</v>
      </c>
      <c r="U24" s="23">
        <v>0</v>
      </c>
      <c r="V24" s="23">
        <v>1</v>
      </c>
      <c r="W24" s="23">
        <v>0</v>
      </c>
      <c r="X24" s="23">
        <v>0</v>
      </c>
      <c r="Y24" s="23">
        <v>142975.36000000002</v>
      </c>
    </row>
    <row r="25" spans="2:25" ht="18" customHeight="1" x14ac:dyDescent="0.25">
      <c r="B25" s="23" t="s">
        <v>19</v>
      </c>
      <c r="C25" s="24"/>
      <c r="D25" s="24"/>
      <c r="E25" s="23" t="s">
        <v>35</v>
      </c>
      <c r="F25" s="23" t="s">
        <v>28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17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17</v>
      </c>
      <c r="X25" s="23">
        <v>0</v>
      </c>
      <c r="Y25" s="23">
        <v>44193.03</v>
      </c>
    </row>
    <row r="26" spans="2:25" ht="18" customHeight="1" x14ac:dyDescent="0.25">
      <c r="B26" s="23" t="s">
        <v>19</v>
      </c>
      <c r="C26" s="24"/>
      <c r="D26" s="24"/>
      <c r="E26" s="23" t="s">
        <v>36</v>
      </c>
      <c r="F26" s="23" t="s">
        <v>28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1</v>
      </c>
      <c r="W26" s="23">
        <v>0</v>
      </c>
      <c r="X26" s="23">
        <v>0</v>
      </c>
      <c r="Y26" s="23">
        <v>72727.199999999983</v>
      </c>
    </row>
    <row r="27" spans="2:25" ht="18" customHeight="1" x14ac:dyDescent="0.25">
      <c r="B27" s="23" t="s">
        <v>19</v>
      </c>
      <c r="C27" s="24"/>
      <c r="D27" s="24"/>
      <c r="E27" s="23" t="s">
        <v>37</v>
      </c>
      <c r="F27" s="23" t="s">
        <v>28</v>
      </c>
      <c r="G27" s="23">
        <v>0</v>
      </c>
      <c r="H27" s="23">
        <v>0</v>
      </c>
      <c r="I27" s="23">
        <v>0</v>
      </c>
      <c r="J27" s="23">
        <v>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1</v>
      </c>
      <c r="W27" s="23">
        <v>0</v>
      </c>
      <c r="X27" s="23">
        <v>0</v>
      </c>
      <c r="Y27" s="23">
        <v>72914.949999999983</v>
      </c>
    </row>
    <row r="28" spans="2:25" ht="18" customHeight="1" x14ac:dyDescent="0.25">
      <c r="B28" s="23" t="s">
        <v>19</v>
      </c>
      <c r="C28" s="24"/>
      <c r="D28" s="24"/>
      <c r="E28" s="23" t="s">
        <v>38</v>
      </c>
      <c r="F28" s="23" t="s">
        <v>25</v>
      </c>
      <c r="G28" s="23">
        <v>0</v>
      </c>
      <c r="H28" s="23">
        <v>0</v>
      </c>
      <c r="I28" s="23">
        <v>0</v>
      </c>
      <c r="J28" s="23">
        <v>1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61709.659999999996</v>
      </c>
    </row>
    <row r="29" spans="2:25" ht="18" customHeight="1" x14ac:dyDescent="0.25">
      <c r="B29" s="23" t="s">
        <v>19</v>
      </c>
      <c r="C29" s="24"/>
      <c r="D29" s="24"/>
      <c r="E29" s="23" t="s">
        <v>39</v>
      </c>
      <c r="F29" s="23" t="s">
        <v>25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12</v>
      </c>
      <c r="X29" s="23">
        <v>0</v>
      </c>
      <c r="Y29" s="23">
        <v>31427.88</v>
      </c>
    </row>
    <row r="30" spans="2:25" ht="18" customHeight="1" x14ac:dyDescent="0.25">
      <c r="B30" s="23" t="s">
        <v>19</v>
      </c>
      <c r="C30" s="24"/>
      <c r="D30" s="24"/>
      <c r="E30" s="23" t="s">
        <v>40</v>
      </c>
      <c r="F30" s="23" t="s">
        <v>41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18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18</v>
      </c>
      <c r="X30" s="23">
        <v>0</v>
      </c>
      <c r="Y30" s="23">
        <v>46792.639999999999</v>
      </c>
    </row>
    <row r="31" spans="2:25" ht="18" customHeight="1" x14ac:dyDescent="0.25">
      <c r="B31" s="23" t="s">
        <v>19</v>
      </c>
      <c r="C31" s="24"/>
      <c r="D31" s="24"/>
      <c r="E31" s="23" t="s">
        <v>42</v>
      </c>
      <c r="F31" s="23" t="s">
        <v>43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17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17</v>
      </c>
      <c r="X31" s="23">
        <v>0</v>
      </c>
      <c r="Y31" s="23">
        <v>19921.48</v>
      </c>
    </row>
    <row r="32" spans="2:25" ht="18" customHeight="1" x14ac:dyDescent="0.25">
      <c r="B32" s="23" t="s">
        <v>19</v>
      </c>
      <c r="C32" s="24"/>
      <c r="D32" s="24"/>
      <c r="E32" s="23" t="s">
        <v>44</v>
      </c>
      <c r="F32" s="23" t="s">
        <v>23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19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19</v>
      </c>
      <c r="X32" s="23">
        <v>0</v>
      </c>
      <c r="Y32" s="23">
        <v>50265.200000000004</v>
      </c>
    </row>
    <row r="33" spans="2:25" ht="18" customHeight="1" x14ac:dyDescent="0.25">
      <c r="B33" s="23" t="s">
        <v>19</v>
      </c>
      <c r="C33" s="24"/>
      <c r="D33" s="24"/>
      <c r="E33" s="23" t="s">
        <v>45</v>
      </c>
      <c r="F33" s="23" t="s">
        <v>41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13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13</v>
      </c>
      <c r="X33" s="23">
        <v>0</v>
      </c>
      <c r="Y33" s="23">
        <v>41535.24</v>
      </c>
    </row>
    <row r="34" spans="2:25" ht="18" customHeight="1" x14ac:dyDescent="0.25">
      <c r="B34" s="23" t="s">
        <v>19</v>
      </c>
      <c r="C34" s="24"/>
      <c r="D34" s="24"/>
      <c r="E34" s="23" t="s">
        <v>46</v>
      </c>
      <c r="F34" s="23" t="s">
        <v>41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16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16</v>
      </c>
      <c r="X34" s="23">
        <v>0</v>
      </c>
      <c r="Y34" s="23">
        <v>35763.64</v>
      </c>
    </row>
    <row r="35" spans="2:25" ht="18" customHeight="1" x14ac:dyDescent="0.25">
      <c r="B35" s="23" t="s">
        <v>19</v>
      </c>
      <c r="C35" s="24"/>
      <c r="D35" s="24"/>
      <c r="E35" s="23" t="s">
        <v>47</v>
      </c>
      <c r="F35" s="23" t="s">
        <v>43</v>
      </c>
      <c r="G35" s="23">
        <v>0</v>
      </c>
      <c r="H35" s="23">
        <v>0</v>
      </c>
      <c r="I35" s="23">
        <v>0</v>
      </c>
      <c r="J35" s="23">
        <v>1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1</v>
      </c>
      <c r="W35" s="23">
        <v>0</v>
      </c>
      <c r="X35" s="23">
        <v>0</v>
      </c>
      <c r="Y35" s="23">
        <v>123463.93999999999</v>
      </c>
    </row>
    <row r="36" spans="2:25" ht="18" customHeight="1" x14ac:dyDescent="0.25">
      <c r="B36" s="23" t="s">
        <v>19</v>
      </c>
      <c r="C36" s="24"/>
      <c r="D36" s="24"/>
      <c r="E36" s="23" t="s">
        <v>48</v>
      </c>
      <c r="F36" s="23" t="s">
        <v>28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16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16</v>
      </c>
      <c r="X36" s="23">
        <v>0</v>
      </c>
      <c r="Y36" s="23">
        <v>39614.67</v>
      </c>
    </row>
    <row r="37" spans="2:25" ht="18" customHeight="1" x14ac:dyDescent="0.25">
      <c r="B37" s="23" t="s">
        <v>19</v>
      </c>
      <c r="C37" s="24"/>
      <c r="D37" s="24"/>
      <c r="E37" s="23" t="s">
        <v>49</v>
      </c>
      <c r="F37" s="23" t="s">
        <v>43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18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18</v>
      </c>
      <c r="X37" s="23">
        <v>0</v>
      </c>
      <c r="Y37" s="23">
        <v>49004.240000000005</v>
      </c>
    </row>
    <row r="38" spans="2:25" ht="18" customHeight="1" x14ac:dyDescent="0.25">
      <c r="B38" s="23" t="s">
        <v>19</v>
      </c>
      <c r="C38" s="24"/>
      <c r="D38" s="24"/>
      <c r="E38" s="23" t="s">
        <v>50</v>
      </c>
      <c r="F38" s="23" t="s">
        <v>41</v>
      </c>
      <c r="G38" s="23">
        <v>0</v>
      </c>
      <c r="H38" s="23">
        <v>0</v>
      </c>
      <c r="I38" s="23">
        <v>0</v>
      </c>
      <c r="J38" s="23">
        <v>1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1</v>
      </c>
      <c r="W38" s="23">
        <v>0</v>
      </c>
      <c r="X38" s="23">
        <v>0</v>
      </c>
      <c r="Y38" s="23">
        <v>82743.659999999989</v>
      </c>
    </row>
    <row r="39" spans="2:25" ht="18" customHeight="1" x14ac:dyDescent="0.25">
      <c r="B39" s="23" t="s">
        <v>19</v>
      </c>
      <c r="C39" s="24"/>
      <c r="D39" s="24"/>
      <c r="E39" s="23" t="s">
        <v>51</v>
      </c>
      <c r="F39" s="23" t="s">
        <v>21</v>
      </c>
      <c r="G39" s="23">
        <v>0</v>
      </c>
      <c r="H39" s="23">
        <v>0</v>
      </c>
      <c r="I39" s="23">
        <v>0</v>
      </c>
      <c r="J39" s="23">
        <v>1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1</v>
      </c>
      <c r="W39" s="23">
        <v>0</v>
      </c>
      <c r="X39" s="23">
        <v>0</v>
      </c>
      <c r="Y39" s="23">
        <v>197071.40999999997</v>
      </c>
    </row>
    <row r="40" spans="2:25" ht="18" customHeight="1" x14ac:dyDescent="0.25">
      <c r="B40" s="23" t="s">
        <v>19</v>
      </c>
      <c r="C40" s="24"/>
      <c r="D40" s="24"/>
      <c r="E40" s="23" t="s">
        <v>52</v>
      </c>
      <c r="F40" s="23" t="s">
        <v>28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20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20</v>
      </c>
      <c r="X40" s="23">
        <v>0</v>
      </c>
      <c r="Y40" s="23">
        <v>51991.81</v>
      </c>
    </row>
    <row r="41" spans="2:25" ht="18" customHeight="1" x14ac:dyDescent="0.25">
      <c r="B41" s="23" t="s">
        <v>19</v>
      </c>
      <c r="C41" s="24"/>
      <c r="D41" s="24"/>
      <c r="E41" s="23" t="s">
        <v>53</v>
      </c>
      <c r="F41" s="23" t="s">
        <v>43</v>
      </c>
      <c r="G41" s="23">
        <v>0</v>
      </c>
      <c r="H41" s="23">
        <v>0</v>
      </c>
      <c r="I41" s="23">
        <v>0</v>
      </c>
      <c r="J41" s="23">
        <v>1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1</v>
      </c>
      <c r="W41" s="23">
        <v>0</v>
      </c>
      <c r="X41" s="23">
        <v>0</v>
      </c>
      <c r="Y41" s="23">
        <v>180270.84</v>
      </c>
    </row>
    <row r="42" spans="2:25" ht="18" customHeight="1" x14ac:dyDescent="0.25">
      <c r="B42" s="23" t="s">
        <v>19</v>
      </c>
      <c r="C42" s="24"/>
      <c r="D42" s="24"/>
      <c r="E42" s="23" t="s">
        <v>54</v>
      </c>
      <c r="F42" s="23" t="s">
        <v>23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20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20</v>
      </c>
      <c r="X42" s="23">
        <v>0</v>
      </c>
      <c r="Y42" s="23">
        <v>51991.81</v>
      </c>
    </row>
    <row r="43" spans="2:25" ht="18" customHeight="1" x14ac:dyDescent="0.25">
      <c r="B43" s="23" t="s">
        <v>19</v>
      </c>
      <c r="C43" s="24"/>
      <c r="D43" s="24"/>
      <c r="E43" s="23" t="s">
        <v>55</v>
      </c>
      <c r="F43" s="23" t="s">
        <v>23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20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20</v>
      </c>
      <c r="X43" s="23">
        <v>0</v>
      </c>
      <c r="Y43" s="23">
        <v>51991.81</v>
      </c>
    </row>
    <row r="44" spans="2:25" ht="18" customHeight="1" x14ac:dyDescent="0.25">
      <c r="B44" s="23" t="s">
        <v>19</v>
      </c>
      <c r="C44" s="24"/>
      <c r="D44" s="24"/>
      <c r="E44" s="23" t="s">
        <v>56</v>
      </c>
      <c r="F44" s="23" t="s">
        <v>25</v>
      </c>
      <c r="G44" s="23">
        <v>0</v>
      </c>
      <c r="H44" s="23">
        <v>0</v>
      </c>
      <c r="I44" s="23">
        <v>0</v>
      </c>
      <c r="J44" s="23">
        <v>1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1</v>
      </c>
      <c r="W44" s="23">
        <v>0</v>
      </c>
      <c r="X44" s="23">
        <v>0</v>
      </c>
      <c r="Y44" s="23">
        <v>166649.99999999997</v>
      </c>
    </row>
    <row r="45" spans="2:25" ht="18" customHeight="1" x14ac:dyDescent="0.25">
      <c r="B45" s="23" t="s">
        <v>19</v>
      </c>
      <c r="C45" s="24"/>
      <c r="D45" s="24"/>
      <c r="E45" s="23" t="s">
        <v>57</v>
      </c>
      <c r="F45" s="23" t="s">
        <v>23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20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20</v>
      </c>
      <c r="X45" s="23">
        <v>0</v>
      </c>
      <c r="Y45" s="23">
        <v>45785.42</v>
      </c>
    </row>
    <row r="46" spans="2:25" ht="18" customHeight="1" x14ac:dyDescent="0.25">
      <c r="B46" s="23" t="s">
        <v>19</v>
      </c>
      <c r="C46" s="24"/>
      <c r="D46" s="24"/>
      <c r="E46" s="23" t="s">
        <v>58</v>
      </c>
      <c r="F46" s="23" t="s">
        <v>23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20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20</v>
      </c>
      <c r="X46" s="23">
        <v>0</v>
      </c>
      <c r="Y46" s="23">
        <v>51991.81</v>
      </c>
    </row>
    <row r="47" spans="2:25" ht="18" customHeight="1" x14ac:dyDescent="0.25">
      <c r="B47" s="23" t="s">
        <v>19</v>
      </c>
      <c r="C47" s="24"/>
      <c r="D47" s="24"/>
      <c r="E47" s="23" t="s">
        <v>59</v>
      </c>
      <c r="F47" s="23" t="s">
        <v>43</v>
      </c>
      <c r="G47" s="23">
        <v>0</v>
      </c>
      <c r="H47" s="23">
        <v>0</v>
      </c>
      <c r="I47" s="23">
        <v>0</v>
      </c>
      <c r="J47" s="23">
        <v>1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1</v>
      </c>
      <c r="W47" s="23">
        <v>0</v>
      </c>
      <c r="X47" s="23">
        <v>0</v>
      </c>
      <c r="Y47" s="23">
        <v>80995.529999999984</v>
      </c>
    </row>
    <row r="48" spans="2:25" ht="18" customHeight="1" x14ac:dyDescent="0.25">
      <c r="B48" s="23" t="s">
        <v>19</v>
      </c>
      <c r="C48" s="24"/>
      <c r="D48" s="24"/>
      <c r="E48" s="23" t="s">
        <v>60</v>
      </c>
      <c r="F48" s="23" t="s">
        <v>21</v>
      </c>
      <c r="G48" s="23">
        <v>0</v>
      </c>
      <c r="H48" s="23">
        <v>0</v>
      </c>
      <c r="I48" s="23">
        <v>0</v>
      </c>
      <c r="J48" s="23">
        <v>1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1</v>
      </c>
      <c r="W48" s="23">
        <v>0</v>
      </c>
      <c r="X48" s="23">
        <v>0</v>
      </c>
      <c r="Y48" s="23">
        <v>204466.71</v>
      </c>
    </row>
    <row r="49" spans="2:25" ht="18" customHeight="1" x14ac:dyDescent="0.25">
      <c r="B49" s="23" t="s">
        <v>19</v>
      </c>
      <c r="C49" s="24"/>
      <c r="D49" s="24"/>
      <c r="E49" s="23" t="s">
        <v>61</v>
      </c>
      <c r="F49" s="23" t="s">
        <v>25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20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20</v>
      </c>
      <c r="X49" s="23">
        <v>0</v>
      </c>
      <c r="Y49" s="23">
        <v>51991.81</v>
      </c>
    </row>
    <row r="50" spans="2:25" ht="18" customHeight="1" x14ac:dyDescent="0.25">
      <c r="B50" s="23" t="s">
        <v>19</v>
      </c>
      <c r="C50" s="24"/>
      <c r="D50" s="24"/>
      <c r="E50" s="23" t="s">
        <v>62</v>
      </c>
      <c r="F50" s="23" t="s">
        <v>28</v>
      </c>
      <c r="G50" s="23">
        <v>0</v>
      </c>
      <c r="H50" s="23">
        <v>0</v>
      </c>
      <c r="I50" s="23">
        <v>0</v>
      </c>
      <c r="J50" s="23">
        <v>1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1</v>
      </c>
      <c r="W50" s="23">
        <v>0</v>
      </c>
      <c r="X50" s="23">
        <v>0</v>
      </c>
      <c r="Y50" s="23">
        <v>69278.069999999992</v>
      </c>
    </row>
    <row r="51" spans="2:25" ht="18" customHeight="1" x14ac:dyDescent="0.25">
      <c r="B51" s="23" t="s">
        <v>19</v>
      </c>
      <c r="C51" s="24"/>
      <c r="D51" s="24"/>
      <c r="E51" s="23" t="s">
        <v>63</v>
      </c>
      <c r="F51" s="23" t="s">
        <v>21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1</v>
      </c>
      <c r="W51" s="23">
        <v>0</v>
      </c>
      <c r="X51" s="23">
        <v>0</v>
      </c>
      <c r="Y51" s="23">
        <v>86886.02</v>
      </c>
    </row>
    <row r="52" spans="2:25" ht="18" customHeight="1" x14ac:dyDescent="0.25">
      <c r="B52" s="23" t="s">
        <v>19</v>
      </c>
      <c r="C52" s="24"/>
      <c r="D52" s="24"/>
      <c r="E52" s="23" t="s">
        <v>64</v>
      </c>
      <c r="F52" s="23" t="s">
        <v>21</v>
      </c>
      <c r="G52" s="23">
        <v>0</v>
      </c>
      <c r="H52" s="23">
        <v>0</v>
      </c>
      <c r="I52" s="23">
        <v>0</v>
      </c>
      <c r="J52" s="23">
        <v>1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1</v>
      </c>
      <c r="W52" s="23">
        <v>0</v>
      </c>
      <c r="X52" s="23">
        <v>0</v>
      </c>
      <c r="Y52" s="23">
        <v>223252.13999999998</v>
      </c>
    </row>
    <row r="53" spans="2:25" ht="18" customHeight="1" x14ac:dyDescent="0.25">
      <c r="B53" s="23" t="s">
        <v>19</v>
      </c>
      <c r="C53" s="24"/>
      <c r="D53" s="24"/>
      <c r="E53" s="23" t="s">
        <v>65</v>
      </c>
      <c r="F53" s="23" t="s">
        <v>28</v>
      </c>
      <c r="G53" s="23">
        <v>0</v>
      </c>
      <c r="H53" s="23">
        <v>0</v>
      </c>
      <c r="I53" s="23">
        <v>0</v>
      </c>
      <c r="J53" s="23">
        <v>1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1</v>
      </c>
      <c r="W53" s="23">
        <v>0</v>
      </c>
      <c r="X53" s="23">
        <v>0</v>
      </c>
      <c r="Y53" s="23">
        <v>78213.059999999983</v>
      </c>
    </row>
    <row r="54" spans="2:25" ht="18" customHeight="1" x14ac:dyDescent="0.25">
      <c r="B54" s="23" t="s">
        <v>19</v>
      </c>
      <c r="C54" s="24"/>
      <c r="D54" s="24"/>
      <c r="E54" s="23" t="s">
        <v>66</v>
      </c>
      <c r="F54" s="23" t="s">
        <v>28</v>
      </c>
      <c r="G54" s="23">
        <v>0</v>
      </c>
      <c r="H54" s="23">
        <v>0</v>
      </c>
      <c r="I54" s="23">
        <v>0</v>
      </c>
      <c r="J54" s="23">
        <v>1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1</v>
      </c>
      <c r="W54" s="23">
        <v>0</v>
      </c>
      <c r="X54" s="23">
        <v>0</v>
      </c>
      <c r="Y54" s="23">
        <v>89955.55</v>
      </c>
    </row>
    <row r="55" spans="2:25" ht="18" customHeight="1" x14ac:dyDescent="0.25">
      <c r="B55" s="23" t="s">
        <v>19</v>
      </c>
      <c r="C55" s="24"/>
      <c r="D55" s="24"/>
      <c r="E55" s="23" t="s">
        <v>67</v>
      </c>
      <c r="F55" s="23" t="s">
        <v>25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13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13</v>
      </c>
      <c r="X55" s="23">
        <v>0</v>
      </c>
      <c r="Y55" s="23">
        <v>33794.69</v>
      </c>
    </row>
    <row r="56" spans="2:25" ht="18" customHeight="1" x14ac:dyDescent="0.25">
      <c r="B56" s="23" t="s">
        <v>19</v>
      </c>
      <c r="C56" s="24"/>
      <c r="D56" s="24"/>
      <c r="E56" s="23" t="s">
        <v>68</v>
      </c>
      <c r="F56" s="23" t="s">
        <v>43</v>
      </c>
      <c r="G56" s="23">
        <v>0</v>
      </c>
      <c r="H56" s="23">
        <v>0</v>
      </c>
      <c r="I56" s="23">
        <v>0</v>
      </c>
      <c r="J56" s="23">
        <v>1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1</v>
      </c>
      <c r="W56" s="23">
        <v>0</v>
      </c>
      <c r="X56" s="23">
        <v>0</v>
      </c>
      <c r="Y56" s="23">
        <v>128908.19000000002</v>
      </c>
    </row>
    <row r="57" spans="2:25" ht="18" customHeight="1" x14ac:dyDescent="0.25">
      <c r="B57" s="23" t="s">
        <v>19</v>
      </c>
      <c r="C57" s="24"/>
      <c r="D57" s="24"/>
      <c r="E57" s="23" t="s">
        <v>69</v>
      </c>
      <c r="F57" s="23" t="s">
        <v>21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</v>
      </c>
      <c r="T57" s="23">
        <v>0</v>
      </c>
      <c r="U57" s="23">
        <v>0</v>
      </c>
      <c r="V57" s="23">
        <v>1</v>
      </c>
      <c r="W57" s="23">
        <v>0</v>
      </c>
      <c r="X57" s="23">
        <v>0</v>
      </c>
      <c r="Y57" s="23">
        <v>104112.57</v>
      </c>
    </row>
    <row r="58" spans="2:25" ht="18" customHeight="1" x14ac:dyDescent="0.25">
      <c r="B58" s="23" t="s">
        <v>19</v>
      </c>
      <c r="C58" s="24"/>
      <c r="D58" s="24"/>
      <c r="E58" s="23" t="s">
        <v>70</v>
      </c>
      <c r="F58" s="23" t="s">
        <v>25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20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20</v>
      </c>
      <c r="X58" s="23">
        <v>0</v>
      </c>
      <c r="Y58" s="23">
        <v>51991.81</v>
      </c>
    </row>
    <row r="59" spans="2:25" ht="18" customHeight="1" x14ac:dyDescent="0.25">
      <c r="B59" s="23" t="s">
        <v>19</v>
      </c>
      <c r="C59" s="24"/>
      <c r="D59" s="24"/>
      <c r="E59" s="23" t="s">
        <v>71</v>
      </c>
      <c r="F59" s="23" t="s">
        <v>28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15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15</v>
      </c>
      <c r="X59" s="23">
        <v>0</v>
      </c>
      <c r="Y59" s="23">
        <v>34339.090000000004</v>
      </c>
    </row>
    <row r="60" spans="2:25" ht="18" customHeight="1" x14ac:dyDescent="0.25">
      <c r="B60" s="23" t="s">
        <v>19</v>
      </c>
      <c r="C60" s="24"/>
      <c r="D60" s="24"/>
      <c r="E60" s="23" t="s">
        <v>72</v>
      </c>
      <c r="F60" s="23" t="s">
        <v>25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20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20</v>
      </c>
      <c r="X60" s="23">
        <v>0</v>
      </c>
      <c r="Y60" s="23">
        <v>45785.42</v>
      </c>
    </row>
    <row r="61" spans="2:25" ht="18" customHeight="1" x14ac:dyDescent="0.25">
      <c r="B61" s="23" t="s">
        <v>19</v>
      </c>
      <c r="C61" s="24"/>
      <c r="D61" s="24"/>
      <c r="E61" s="23" t="s">
        <v>73</v>
      </c>
      <c r="F61" s="23" t="s">
        <v>25</v>
      </c>
      <c r="G61" s="23">
        <v>0</v>
      </c>
      <c r="H61" s="23">
        <v>0</v>
      </c>
      <c r="I61" s="23">
        <v>0</v>
      </c>
      <c r="J61" s="23">
        <v>1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0</v>
      </c>
      <c r="X61" s="23">
        <v>0</v>
      </c>
      <c r="Y61" s="23">
        <v>136410.98000000001</v>
      </c>
    </row>
    <row r="62" spans="2:25" ht="18" customHeight="1" x14ac:dyDescent="0.25">
      <c r="B62" s="23" t="s">
        <v>19</v>
      </c>
      <c r="C62" s="24"/>
      <c r="D62" s="24"/>
      <c r="E62" s="23" t="s">
        <v>74</v>
      </c>
      <c r="F62" s="23" t="s">
        <v>25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13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13</v>
      </c>
      <c r="X62" s="23">
        <v>0</v>
      </c>
      <c r="Y62" s="23">
        <v>33794.69</v>
      </c>
    </row>
    <row r="63" spans="2:25" ht="18" customHeight="1" x14ac:dyDescent="0.25">
      <c r="B63" s="23" t="s">
        <v>19</v>
      </c>
      <c r="C63" s="24"/>
      <c r="D63" s="24"/>
      <c r="E63" s="23" t="s">
        <v>75</v>
      </c>
      <c r="F63" s="23" t="s">
        <v>23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20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20</v>
      </c>
      <c r="X63" s="23">
        <v>0</v>
      </c>
      <c r="Y63" s="23">
        <v>45785.42</v>
      </c>
    </row>
    <row r="64" spans="2:25" ht="18" customHeight="1" x14ac:dyDescent="0.25">
      <c r="B64" s="23" t="s">
        <v>19</v>
      </c>
      <c r="C64" s="24"/>
      <c r="D64" s="24"/>
      <c r="E64" s="23" t="s">
        <v>76</v>
      </c>
      <c r="F64" s="23" t="s">
        <v>23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17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17</v>
      </c>
      <c r="X64" s="23">
        <v>0</v>
      </c>
      <c r="Y64" s="23">
        <v>41574.050000000003</v>
      </c>
    </row>
    <row r="65" spans="2:25" ht="18" customHeight="1" x14ac:dyDescent="0.25">
      <c r="B65" s="23" t="s">
        <v>19</v>
      </c>
      <c r="C65" s="24"/>
      <c r="D65" s="24"/>
      <c r="E65" s="23" t="s">
        <v>77</v>
      </c>
      <c r="F65" s="23" t="s">
        <v>41</v>
      </c>
      <c r="G65" s="23">
        <v>0</v>
      </c>
      <c r="H65" s="23">
        <v>0</v>
      </c>
      <c r="I65" s="23">
        <v>0</v>
      </c>
      <c r="J65" s="23">
        <v>1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1</v>
      </c>
      <c r="W65" s="23">
        <v>0</v>
      </c>
      <c r="X65" s="23">
        <v>0</v>
      </c>
      <c r="Y65" s="23">
        <v>393560.1</v>
      </c>
    </row>
    <row r="66" spans="2:25" ht="18" customHeight="1" x14ac:dyDescent="0.25">
      <c r="B66" s="23" t="s">
        <v>19</v>
      </c>
      <c r="C66" s="24"/>
      <c r="D66" s="24"/>
      <c r="E66" s="23" t="s">
        <v>78</v>
      </c>
      <c r="F66" s="23" t="s">
        <v>25</v>
      </c>
      <c r="G66" s="23">
        <v>0</v>
      </c>
      <c r="H66" s="23">
        <v>0</v>
      </c>
      <c r="I66" s="23">
        <v>0</v>
      </c>
      <c r="J66" s="23">
        <v>1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1</v>
      </c>
      <c r="W66" s="23">
        <v>0</v>
      </c>
      <c r="X66" s="23">
        <v>0</v>
      </c>
      <c r="Y66" s="23">
        <v>85146.489999999991</v>
      </c>
    </row>
    <row r="67" spans="2:25" ht="18" customHeight="1" x14ac:dyDescent="0.25">
      <c r="B67" s="23" t="s">
        <v>19</v>
      </c>
      <c r="C67" s="24"/>
      <c r="D67" s="24"/>
      <c r="E67" s="23" t="s">
        <v>79</v>
      </c>
      <c r="F67" s="23" t="s">
        <v>25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16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16</v>
      </c>
      <c r="X67" s="23">
        <v>0</v>
      </c>
      <c r="Y67" s="23">
        <v>33130.400000000001</v>
      </c>
    </row>
    <row r="68" spans="2:25" ht="18" customHeight="1" x14ac:dyDescent="0.25">
      <c r="B68" s="23" t="s">
        <v>19</v>
      </c>
      <c r="C68" s="24"/>
      <c r="D68" s="24"/>
      <c r="E68" s="23" t="s">
        <v>80</v>
      </c>
      <c r="F68" s="23" t="s">
        <v>41</v>
      </c>
      <c r="G68" s="23">
        <v>0</v>
      </c>
      <c r="H68" s="23">
        <v>0</v>
      </c>
      <c r="I68" s="23">
        <v>0</v>
      </c>
      <c r="J68" s="23">
        <v>1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1</v>
      </c>
      <c r="W68" s="23">
        <v>0</v>
      </c>
      <c r="X68" s="23">
        <v>0</v>
      </c>
      <c r="Y68" s="23">
        <v>77153.859999999986</v>
      </c>
    </row>
    <row r="69" spans="2:25" ht="18" customHeight="1" x14ac:dyDescent="0.25">
      <c r="B69" s="23" t="s">
        <v>19</v>
      </c>
      <c r="C69" s="24"/>
      <c r="D69" s="24"/>
      <c r="E69" s="23" t="s">
        <v>81</v>
      </c>
      <c r="F69" s="23" t="s">
        <v>41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14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14</v>
      </c>
      <c r="X69" s="23">
        <v>0</v>
      </c>
      <c r="Y69" s="23">
        <v>32837.279999999999</v>
      </c>
    </row>
    <row r="70" spans="2:25" ht="18" customHeight="1" x14ac:dyDescent="0.25">
      <c r="B70" s="23" t="s">
        <v>19</v>
      </c>
      <c r="C70" s="24"/>
      <c r="D70" s="24"/>
      <c r="E70" s="23" t="s">
        <v>82</v>
      </c>
      <c r="F70" s="23" t="s">
        <v>28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20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20</v>
      </c>
      <c r="X70" s="23">
        <v>0</v>
      </c>
      <c r="Y70" s="23">
        <v>51991.81</v>
      </c>
    </row>
    <row r="71" spans="2:25" ht="18" customHeight="1" x14ac:dyDescent="0.25">
      <c r="B71" s="23" t="s">
        <v>19</v>
      </c>
      <c r="C71" s="24"/>
      <c r="D71" s="24"/>
      <c r="E71" s="23" t="s">
        <v>83</v>
      </c>
      <c r="F71" s="23" t="s">
        <v>25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20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20</v>
      </c>
      <c r="X71" s="23">
        <v>0</v>
      </c>
      <c r="Y71" s="23">
        <v>51991.81</v>
      </c>
    </row>
    <row r="72" spans="2:25" ht="18" customHeight="1" x14ac:dyDescent="0.25">
      <c r="B72" s="23" t="s">
        <v>19</v>
      </c>
      <c r="C72" s="24"/>
      <c r="D72" s="24"/>
      <c r="E72" s="23" t="s">
        <v>84</v>
      </c>
      <c r="F72" s="23" t="s">
        <v>25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20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20</v>
      </c>
      <c r="X72" s="23">
        <v>0</v>
      </c>
      <c r="Y72" s="23">
        <v>51991.81</v>
      </c>
    </row>
    <row r="73" spans="2:25" ht="18" customHeight="1" x14ac:dyDescent="0.25">
      <c r="B73" s="23" t="s">
        <v>19</v>
      </c>
      <c r="C73" s="24"/>
      <c r="D73" s="24"/>
      <c r="E73" s="23" t="s">
        <v>85</v>
      </c>
      <c r="F73" s="23" t="s">
        <v>25</v>
      </c>
      <c r="G73" s="23">
        <v>0</v>
      </c>
      <c r="H73" s="23">
        <v>0</v>
      </c>
      <c r="I73" s="23">
        <v>0</v>
      </c>
      <c r="J73" s="23">
        <v>1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1</v>
      </c>
      <c r="W73" s="23">
        <v>0</v>
      </c>
      <c r="X73" s="23">
        <v>0</v>
      </c>
      <c r="Y73" s="23">
        <v>212383.46999999997</v>
      </c>
    </row>
    <row r="74" spans="2:25" ht="18" customHeight="1" x14ac:dyDescent="0.25">
      <c r="B74" s="23" t="s">
        <v>19</v>
      </c>
      <c r="C74" s="24"/>
      <c r="D74" s="24"/>
      <c r="E74" s="23" t="s">
        <v>86</v>
      </c>
      <c r="F74" s="23" t="s">
        <v>41</v>
      </c>
      <c r="G74" s="23">
        <v>0</v>
      </c>
      <c r="H74" s="23">
        <v>0</v>
      </c>
      <c r="I74" s="23">
        <v>0</v>
      </c>
      <c r="J74" s="23">
        <v>1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1</v>
      </c>
      <c r="W74" s="23">
        <v>0</v>
      </c>
      <c r="X74" s="23">
        <v>0</v>
      </c>
      <c r="Y74" s="23">
        <v>94621.439999999988</v>
      </c>
    </row>
    <row r="75" spans="2:25" ht="18" customHeight="1" x14ac:dyDescent="0.25">
      <c r="B75" s="23" t="s">
        <v>19</v>
      </c>
      <c r="C75" s="24"/>
      <c r="D75" s="24"/>
      <c r="E75" s="23" t="s">
        <v>87</v>
      </c>
      <c r="F75" s="23" t="s">
        <v>21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20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20</v>
      </c>
      <c r="X75" s="23">
        <v>0</v>
      </c>
      <c r="Y75" s="23">
        <v>49372.82</v>
      </c>
    </row>
    <row r="76" spans="2:25" ht="18" customHeight="1" x14ac:dyDescent="0.25">
      <c r="B76" s="23" t="s">
        <v>19</v>
      </c>
      <c r="C76" s="24"/>
      <c r="D76" s="24"/>
      <c r="E76" s="23" t="s">
        <v>88</v>
      </c>
      <c r="F76" s="23" t="s">
        <v>25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20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20</v>
      </c>
      <c r="X76" s="23">
        <v>0</v>
      </c>
      <c r="Y76" s="23">
        <v>34157.86</v>
      </c>
    </row>
    <row r="77" spans="2:25" ht="18" customHeight="1" x14ac:dyDescent="0.25">
      <c r="B77" s="23" t="s">
        <v>19</v>
      </c>
      <c r="C77" s="24"/>
      <c r="D77" s="24"/>
      <c r="E77" s="23" t="s">
        <v>89</v>
      </c>
      <c r="F77" s="23" t="s">
        <v>25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1</v>
      </c>
      <c r="T77" s="23">
        <v>0</v>
      </c>
      <c r="U77" s="23">
        <v>0</v>
      </c>
      <c r="V77" s="23">
        <v>1</v>
      </c>
      <c r="W77" s="23">
        <v>0</v>
      </c>
      <c r="X77" s="23">
        <v>0</v>
      </c>
      <c r="Y77" s="23">
        <v>149699.55000000002</v>
      </c>
    </row>
    <row r="78" spans="2:25" ht="18" customHeight="1" x14ac:dyDescent="0.25">
      <c r="B78" s="23" t="s">
        <v>19</v>
      </c>
      <c r="C78" s="24"/>
      <c r="D78" s="24"/>
      <c r="E78" s="23" t="s">
        <v>90</v>
      </c>
      <c r="F78" s="23" t="s">
        <v>28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18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18</v>
      </c>
      <c r="X78" s="23">
        <v>0</v>
      </c>
      <c r="Y78" s="23">
        <v>37609.93</v>
      </c>
    </row>
    <row r="79" spans="2:25" ht="18" customHeight="1" x14ac:dyDescent="0.25">
      <c r="B79" s="23" t="s">
        <v>19</v>
      </c>
      <c r="C79" s="24"/>
      <c r="D79" s="24"/>
      <c r="E79" s="23" t="s">
        <v>91</v>
      </c>
      <c r="F79" s="23" t="s">
        <v>28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20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20</v>
      </c>
      <c r="X79" s="23">
        <v>0</v>
      </c>
      <c r="Y79" s="23">
        <v>45626.32</v>
      </c>
    </row>
    <row r="80" spans="2:25" ht="18" customHeight="1" x14ac:dyDescent="0.25">
      <c r="B80" s="23" t="s">
        <v>19</v>
      </c>
      <c r="C80" s="24"/>
      <c r="D80" s="24"/>
      <c r="E80" s="23" t="s">
        <v>92</v>
      </c>
      <c r="F80" s="23" t="s">
        <v>28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16457.37</v>
      </c>
    </row>
    <row r="81" spans="2:25" ht="18" customHeight="1" x14ac:dyDescent="0.25">
      <c r="B81" s="23" t="s">
        <v>19</v>
      </c>
      <c r="C81" s="24"/>
      <c r="D81" s="24"/>
      <c r="E81" s="23" t="s">
        <v>93</v>
      </c>
      <c r="F81" s="23" t="s">
        <v>25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16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16</v>
      </c>
      <c r="X81" s="23">
        <v>0</v>
      </c>
      <c r="Y81" s="23">
        <v>35859.770000000004</v>
      </c>
    </row>
    <row r="82" spans="2:25" ht="18" customHeight="1" x14ac:dyDescent="0.25">
      <c r="B82" s="23" t="s">
        <v>19</v>
      </c>
      <c r="C82" s="24"/>
      <c r="D82" s="24"/>
      <c r="E82" s="23" t="s">
        <v>94</v>
      </c>
      <c r="F82" s="23" t="s">
        <v>25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20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20</v>
      </c>
      <c r="X82" s="23">
        <v>0</v>
      </c>
      <c r="Y82" s="23">
        <v>34157.86</v>
      </c>
    </row>
    <row r="83" spans="2:25" ht="18" customHeight="1" x14ac:dyDescent="0.25">
      <c r="B83" s="23" t="s">
        <v>19</v>
      </c>
      <c r="C83" s="24"/>
      <c r="D83" s="24"/>
      <c r="E83" s="23" t="s">
        <v>95</v>
      </c>
      <c r="F83" s="23" t="s">
        <v>25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20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20</v>
      </c>
      <c r="X83" s="23">
        <v>0</v>
      </c>
      <c r="Y83" s="23">
        <v>34157.86</v>
      </c>
    </row>
    <row r="84" spans="2:25" ht="18" customHeight="1" x14ac:dyDescent="0.25">
      <c r="B84" s="23" t="s">
        <v>19</v>
      </c>
      <c r="C84" s="24"/>
      <c r="D84" s="24"/>
      <c r="E84" s="23" t="s">
        <v>96</v>
      </c>
      <c r="F84" s="23" t="s">
        <v>21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20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20</v>
      </c>
      <c r="X84" s="23">
        <v>0</v>
      </c>
      <c r="Y84" s="23">
        <v>38682.61</v>
      </c>
    </row>
    <row r="85" spans="2:25" ht="18" customHeight="1" x14ac:dyDescent="0.25">
      <c r="B85" s="23" t="s">
        <v>19</v>
      </c>
      <c r="C85" s="24"/>
      <c r="D85" s="24"/>
      <c r="E85" s="23" t="s">
        <v>97</v>
      </c>
      <c r="F85" s="23" t="s">
        <v>25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16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16</v>
      </c>
      <c r="X85" s="23">
        <v>0</v>
      </c>
      <c r="Y85" s="23">
        <v>35859.770000000004</v>
      </c>
    </row>
    <row r="86" spans="2:25" ht="18" customHeight="1" x14ac:dyDescent="0.25">
      <c r="B86" s="23" t="s">
        <v>19</v>
      </c>
      <c r="C86" s="24"/>
      <c r="D86" s="24"/>
      <c r="E86" s="23" t="s">
        <v>98</v>
      </c>
      <c r="F86" s="23" t="s">
        <v>21</v>
      </c>
      <c r="G86" s="23">
        <v>0</v>
      </c>
      <c r="H86" s="23">
        <v>0</v>
      </c>
      <c r="I86" s="23">
        <v>0</v>
      </c>
      <c r="J86" s="23">
        <v>1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1</v>
      </c>
      <c r="W86" s="23">
        <v>0</v>
      </c>
      <c r="X86" s="23">
        <v>0</v>
      </c>
      <c r="Y86" s="23">
        <v>225338.25</v>
      </c>
    </row>
    <row r="87" spans="2:25" ht="18" customHeight="1" x14ac:dyDescent="0.25">
      <c r="B87" s="23" t="s">
        <v>19</v>
      </c>
      <c r="C87" s="24"/>
      <c r="D87" s="24"/>
      <c r="E87" s="23" t="s">
        <v>99</v>
      </c>
      <c r="F87" s="23" t="s">
        <v>28</v>
      </c>
      <c r="G87" s="23">
        <v>0</v>
      </c>
      <c r="H87" s="23">
        <v>0</v>
      </c>
      <c r="I87" s="23">
        <v>0</v>
      </c>
      <c r="J87" s="23">
        <v>1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1</v>
      </c>
      <c r="W87" s="23">
        <v>0</v>
      </c>
      <c r="X87" s="23">
        <v>0</v>
      </c>
      <c r="Y87" s="23">
        <v>69216.78</v>
      </c>
    </row>
    <row r="88" spans="2:25" ht="18" customHeight="1" x14ac:dyDescent="0.25">
      <c r="B88" s="23" t="s">
        <v>19</v>
      </c>
      <c r="C88" s="24"/>
      <c r="D88" s="24"/>
      <c r="E88" s="23" t="s">
        <v>100</v>
      </c>
      <c r="F88" s="23" t="s">
        <v>43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17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17</v>
      </c>
      <c r="X88" s="23">
        <v>0</v>
      </c>
      <c r="Y88" s="23">
        <v>33453.820000000007</v>
      </c>
    </row>
    <row r="89" spans="2:25" ht="18" customHeight="1" x14ac:dyDescent="0.25">
      <c r="B89" s="23" t="s">
        <v>19</v>
      </c>
      <c r="C89" s="24"/>
      <c r="D89" s="24"/>
      <c r="E89" s="23" t="s">
        <v>101</v>
      </c>
      <c r="F89" s="23" t="s">
        <v>23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17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17</v>
      </c>
      <c r="X89" s="23">
        <v>0</v>
      </c>
      <c r="Y89" s="23">
        <v>33256.17</v>
      </c>
    </row>
    <row r="90" spans="2:25" ht="18" customHeight="1" x14ac:dyDescent="0.25">
      <c r="B90" s="23" t="s">
        <v>19</v>
      </c>
      <c r="C90" s="24"/>
      <c r="D90" s="24"/>
      <c r="E90" s="23" t="s">
        <v>102</v>
      </c>
      <c r="F90" s="23" t="s">
        <v>21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20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23">
        <v>20</v>
      </c>
      <c r="X90" s="23">
        <v>0</v>
      </c>
      <c r="Y90" s="23">
        <v>40733.160000000003</v>
      </c>
    </row>
    <row r="91" spans="2:25" ht="18" customHeight="1" x14ac:dyDescent="0.25">
      <c r="B91" s="23" t="s">
        <v>19</v>
      </c>
      <c r="C91" s="24"/>
      <c r="D91" s="24"/>
      <c r="E91" s="23" t="s">
        <v>103</v>
      </c>
      <c r="F91" s="23" t="s">
        <v>28</v>
      </c>
      <c r="G91" s="23">
        <v>0</v>
      </c>
      <c r="H91" s="23">
        <v>0</v>
      </c>
      <c r="I91" s="23">
        <v>0</v>
      </c>
      <c r="J91" s="23">
        <v>1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1</v>
      </c>
      <c r="W91" s="23">
        <v>0</v>
      </c>
      <c r="X91" s="23">
        <v>0</v>
      </c>
      <c r="Y91" s="23">
        <v>188352.27999999997</v>
      </c>
    </row>
    <row r="92" spans="2:25" ht="18" customHeight="1" x14ac:dyDescent="0.25">
      <c r="B92" s="23" t="s">
        <v>19</v>
      </c>
      <c r="C92" s="24"/>
      <c r="D92" s="24"/>
      <c r="E92" s="23" t="s">
        <v>104</v>
      </c>
      <c r="F92" s="23" t="s">
        <v>25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20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20</v>
      </c>
      <c r="X92" s="23">
        <v>0</v>
      </c>
      <c r="Y92" s="23">
        <v>40733.160000000003</v>
      </c>
    </row>
    <row r="93" spans="2:25" ht="18" customHeight="1" x14ac:dyDescent="0.25">
      <c r="B93" s="23" t="s">
        <v>19</v>
      </c>
      <c r="C93" s="24"/>
      <c r="D93" s="24"/>
      <c r="E93" s="23" t="s">
        <v>105</v>
      </c>
      <c r="F93" s="23" t="s">
        <v>28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18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18</v>
      </c>
      <c r="X93" s="23">
        <v>0</v>
      </c>
      <c r="Y93" s="23">
        <v>34930.239999999998</v>
      </c>
    </row>
    <row r="94" spans="2:25" ht="18" customHeight="1" x14ac:dyDescent="0.25">
      <c r="B94" s="23" t="s">
        <v>19</v>
      </c>
      <c r="C94" s="24"/>
      <c r="D94" s="24"/>
      <c r="E94" s="23" t="s">
        <v>106</v>
      </c>
      <c r="F94" s="23" t="s">
        <v>43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18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18</v>
      </c>
      <c r="X94" s="23">
        <v>0</v>
      </c>
      <c r="Y94" s="23">
        <v>47258.239999999998</v>
      </c>
    </row>
    <row r="95" spans="2:25" ht="18" customHeight="1" x14ac:dyDescent="0.25">
      <c r="B95" s="23" t="s">
        <v>19</v>
      </c>
      <c r="C95" s="24"/>
      <c r="D95" s="24"/>
      <c r="E95" s="23" t="s">
        <v>107</v>
      </c>
      <c r="F95" s="23" t="s">
        <v>41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17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17</v>
      </c>
      <c r="X95" s="23">
        <v>0</v>
      </c>
      <c r="Y95" s="23">
        <v>36452.82</v>
      </c>
    </row>
    <row r="96" spans="2:25" ht="18" customHeight="1" x14ac:dyDescent="0.25">
      <c r="B96" s="23" t="s">
        <v>19</v>
      </c>
      <c r="C96" s="24"/>
      <c r="D96" s="24"/>
      <c r="E96" s="23" t="s">
        <v>108</v>
      </c>
      <c r="F96" s="23" t="s">
        <v>28</v>
      </c>
      <c r="G96" s="23">
        <v>0</v>
      </c>
      <c r="H96" s="23">
        <v>0</v>
      </c>
      <c r="I96" s="23">
        <v>0</v>
      </c>
      <c r="J96" s="23">
        <v>1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1</v>
      </c>
      <c r="W96" s="23">
        <v>0</v>
      </c>
      <c r="X96" s="23">
        <v>0</v>
      </c>
      <c r="Y96" s="23">
        <v>96209.66</v>
      </c>
    </row>
    <row r="97" spans="2:25" ht="18" customHeight="1" x14ac:dyDescent="0.25">
      <c r="B97" s="23" t="s">
        <v>19</v>
      </c>
      <c r="C97" s="24"/>
      <c r="D97" s="24"/>
      <c r="E97" s="23" t="s">
        <v>109</v>
      </c>
      <c r="F97" s="23" t="s">
        <v>28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14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14</v>
      </c>
      <c r="X97" s="23">
        <v>0</v>
      </c>
      <c r="Y97" s="23">
        <v>35599.61</v>
      </c>
    </row>
    <row r="98" spans="2:25" ht="18" customHeight="1" x14ac:dyDescent="0.25">
      <c r="B98" s="23" t="s">
        <v>19</v>
      </c>
      <c r="C98" s="24"/>
      <c r="D98" s="24"/>
      <c r="E98" s="23" t="s">
        <v>110</v>
      </c>
      <c r="F98" s="23" t="s">
        <v>28</v>
      </c>
      <c r="G98" s="23">
        <v>0</v>
      </c>
      <c r="H98" s="23">
        <v>0</v>
      </c>
      <c r="I98" s="23">
        <v>0</v>
      </c>
      <c r="J98" s="23">
        <v>1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1</v>
      </c>
      <c r="W98" s="23">
        <v>0</v>
      </c>
      <c r="X98" s="23">
        <v>0</v>
      </c>
      <c r="Y98" s="23">
        <v>219976.93</v>
      </c>
    </row>
    <row r="99" spans="2:25" ht="18" customHeight="1" x14ac:dyDescent="0.25">
      <c r="B99" s="23" t="s">
        <v>19</v>
      </c>
      <c r="C99" s="24"/>
      <c r="D99" s="24"/>
      <c r="E99" s="23" t="s">
        <v>111</v>
      </c>
      <c r="F99" s="23" t="s">
        <v>23</v>
      </c>
      <c r="G99" s="23">
        <v>0</v>
      </c>
      <c r="H99" s="23">
        <v>0</v>
      </c>
      <c r="I99" s="23">
        <v>0</v>
      </c>
      <c r="J99" s="23">
        <v>1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1</v>
      </c>
      <c r="W99" s="23">
        <v>0</v>
      </c>
      <c r="X99" s="23">
        <v>0</v>
      </c>
      <c r="Y99" s="23">
        <v>74795.099999999991</v>
      </c>
    </row>
    <row r="100" spans="2:25" ht="18" customHeight="1" x14ac:dyDescent="0.25">
      <c r="B100" s="23" t="s">
        <v>19</v>
      </c>
      <c r="C100" s="24"/>
      <c r="D100" s="24"/>
      <c r="E100" s="23" t="s">
        <v>112</v>
      </c>
      <c r="F100" s="23" t="s">
        <v>28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19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19</v>
      </c>
      <c r="X100" s="23">
        <v>0</v>
      </c>
      <c r="Y100" s="23">
        <v>50498</v>
      </c>
    </row>
    <row r="101" spans="2:25" ht="18" customHeight="1" x14ac:dyDescent="0.25">
      <c r="B101" s="23" t="s">
        <v>19</v>
      </c>
      <c r="C101" s="24"/>
      <c r="D101" s="24"/>
      <c r="E101" s="23" t="s">
        <v>113</v>
      </c>
      <c r="F101" s="23" t="s">
        <v>21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16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16</v>
      </c>
      <c r="X101" s="23">
        <v>0</v>
      </c>
      <c r="Y101" s="23">
        <v>36628.33</v>
      </c>
    </row>
    <row r="102" spans="2:25" ht="18" customHeight="1" x14ac:dyDescent="0.25">
      <c r="B102" s="23" t="s">
        <v>19</v>
      </c>
      <c r="C102" s="24"/>
      <c r="D102" s="24"/>
      <c r="E102" s="23" t="s">
        <v>114</v>
      </c>
      <c r="F102" s="23" t="s">
        <v>21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18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18</v>
      </c>
      <c r="X102" s="23">
        <v>0</v>
      </c>
      <c r="Y102" s="23">
        <v>49004.22</v>
      </c>
    </row>
    <row r="103" spans="2:25" ht="18" customHeight="1" x14ac:dyDescent="0.25">
      <c r="B103" s="23" t="s">
        <v>19</v>
      </c>
      <c r="C103" s="24"/>
      <c r="D103" s="24"/>
      <c r="E103" s="23" t="s">
        <v>115</v>
      </c>
      <c r="F103" s="23" t="s">
        <v>21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18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18</v>
      </c>
      <c r="X103" s="23">
        <v>0</v>
      </c>
      <c r="Y103" s="23">
        <v>49004.22</v>
      </c>
    </row>
    <row r="104" spans="2:25" ht="18" customHeight="1" x14ac:dyDescent="0.25">
      <c r="B104" s="23" t="s">
        <v>19</v>
      </c>
      <c r="C104" s="24"/>
      <c r="D104" s="24"/>
      <c r="E104" s="23" t="s">
        <v>116</v>
      </c>
      <c r="F104" s="23" t="s">
        <v>21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19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3">
        <v>19</v>
      </c>
      <c r="X104" s="23">
        <v>0</v>
      </c>
      <c r="Y104" s="23">
        <v>50498</v>
      </c>
    </row>
    <row r="105" spans="2:25" ht="18" customHeight="1" x14ac:dyDescent="0.25">
      <c r="B105" s="23" t="s">
        <v>19</v>
      </c>
      <c r="C105" s="24"/>
      <c r="D105" s="24"/>
      <c r="E105" s="23" t="s">
        <v>117</v>
      </c>
      <c r="F105" s="23" t="s">
        <v>23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19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19</v>
      </c>
      <c r="X105" s="23">
        <v>0</v>
      </c>
      <c r="Y105" s="23">
        <v>50265.200000000004</v>
      </c>
    </row>
    <row r="106" spans="2:25" ht="18" customHeight="1" x14ac:dyDescent="0.25">
      <c r="B106" s="23" t="s">
        <v>19</v>
      </c>
      <c r="C106" s="24"/>
      <c r="D106" s="24"/>
      <c r="E106" s="23" t="s">
        <v>118</v>
      </c>
      <c r="F106" s="23" t="s">
        <v>21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17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3">
        <v>17</v>
      </c>
      <c r="X106" s="23">
        <v>0</v>
      </c>
      <c r="Y106" s="23">
        <v>39890.67</v>
      </c>
    </row>
    <row r="107" spans="2:25" ht="18" customHeight="1" x14ac:dyDescent="0.25">
      <c r="B107" s="23" t="s">
        <v>19</v>
      </c>
      <c r="C107" s="24"/>
      <c r="D107" s="24"/>
      <c r="E107" s="23" t="s">
        <v>119</v>
      </c>
      <c r="F107" s="23" t="s">
        <v>41</v>
      </c>
      <c r="G107" s="23">
        <v>0</v>
      </c>
      <c r="H107" s="23">
        <v>0</v>
      </c>
      <c r="I107" s="23">
        <v>0</v>
      </c>
      <c r="J107" s="23">
        <v>1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1</v>
      </c>
      <c r="W107" s="23">
        <v>0</v>
      </c>
      <c r="X107" s="23">
        <v>0</v>
      </c>
      <c r="Y107" s="23">
        <v>169767.72000000003</v>
      </c>
    </row>
    <row r="108" spans="2:25" ht="18" customHeight="1" x14ac:dyDescent="0.25">
      <c r="B108" s="23" t="s">
        <v>19</v>
      </c>
      <c r="C108" s="24"/>
      <c r="D108" s="24"/>
      <c r="E108" s="23" t="s">
        <v>120</v>
      </c>
      <c r="F108" s="23" t="s">
        <v>25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19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19</v>
      </c>
      <c r="X108" s="23">
        <v>0</v>
      </c>
      <c r="Y108" s="23">
        <v>38877.810000000005</v>
      </c>
    </row>
    <row r="109" spans="2:25" ht="18" customHeight="1" x14ac:dyDescent="0.25">
      <c r="B109" s="23" t="s">
        <v>19</v>
      </c>
      <c r="C109" s="24"/>
      <c r="D109" s="24"/>
      <c r="E109" s="23" t="s">
        <v>121</v>
      </c>
      <c r="F109" s="23" t="s">
        <v>43</v>
      </c>
      <c r="G109" s="23">
        <v>0</v>
      </c>
      <c r="H109" s="23">
        <v>0</v>
      </c>
      <c r="I109" s="23">
        <v>0</v>
      </c>
      <c r="J109" s="23">
        <v>1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1</v>
      </c>
      <c r="W109" s="23">
        <v>0</v>
      </c>
      <c r="X109" s="23">
        <v>0</v>
      </c>
      <c r="Y109" s="23">
        <v>85555.459999999992</v>
      </c>
    </row>
    <row r="110" spans="2:25" ht="18" customHeight="1" x14ac:dyDescent="0.25">
      <c r="B110" s="23" t="s">
        <v>19</v>
      </c>
      <c r="C110" s="24"/>
      <c r="D110" s="24"/>
      <c r="E110" s="23" t="s">
        <v>122</v>
      </c>
      <c r="F110" s="23" t="s">
        <v>28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20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0</v>
      </c>
      <c r="W110" s="23">
        <v>20</v>
      </c>
      <c r="X110" s="23">
        <v>0</v>
      </c>
      <c r="Y110" s="23">
        <v>41307.050000000003</v>
      </c>
    </row>
    <row r="111" spans="2:25" ht="18" customHeight="1" x14ac:dyDescent="0.25">
      <c r="B111" s="23" t="s">
        <v>19</v>
      </c>
      <c r="C111" s="24"/>
      <c r="D111" s="24"/>
      <c r="E111" s="23" t="s">
        <v>123</v>
      </c>
      <c r="F111" s="23" t="s">
        <v>21</v>
      </c>
      <c r="G111" s="23">
        <v>0</v>
      </c>
      <c r="H111" s="23">
        <v>0</v>
      </c>
      <c r="I111" s="23">
        <v>0</v>
      </c>
      <c r="J111" s="23">
        <v>1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1</v>
      </c>
      <c r="W111" s="23">
        <v>0</v>
      </c>
      <c r="X111" s="23">
        <v>0</v>
      </c>
      <c r="Y111" s="23">
        <v>77397.37</v>
      </c>
    </row>
    <row r="112" spans="2:25" ht="18" customHeight="1" x14ac:dyDescent="0.25">
      <c r="B112" s="23" t="s">
        <v>19</v>
      </c>
      <c r="C112" s="24"/>
      <c r="D112" s="24"/>
      <c r="E112" s="23" t="s">
        <v>124</v>
      </c>
      <c r="F112" s="23" t="s">
        <v>21</v>
      </c>
      <c r="G112" s="23">
        <v>0</v>
      </c>
      <c r="H112" s="23">
        <v>0</v>
      </c>
      <c r="I112" s="23">
        <v>0</v>
      </c>
      <c r="J112" s="23">
        <v>1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1</v>
      </c>
      <c r="W112" s="23">
        <v>0</v>
      </c>
      <c r="X112" s="23">
        <v>0</v>
      </c>
      <c r="Y112" s="23">
        <v>91687.799999999988</v>
      </c>
    </row>
    <row r="113" spans="2:25" ht="18" customHeight="1" x14ac:dyDescent="0.25">
      <c r="B113" s="23" t="s">
        <v>19</v>
      </c>
      <c r="C113" s="24"/>
      <c r="D113" s="24"/>
      <c r="E113" s="23" t="s">
        <v>125</v>
      </c>
      <c r="F113" s="23" t="s">
        <v>28</v>
      </c>
      <c r="G113" s="23">
        <v>0</v>
      </c>
      <c r="H113" s="23">
        <v>0</v>
      </c>
      <c r="I113" s="23">
        <v>0</v>
      </c>
      <c r="J113" s="23">
        <v>1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1</v>
      </c>
      <c r="W113" s="23">
        <v>0</v>
      </c>
      <c r="X113" s="23">
        <v>0</v>
      </c>
      <c r="Y113" s="23">
        <v>80337.34</v>
      </c>
    </row>
    <row r="114" spans="2:25" ht="18" customHeight="1" x14ac:dyDescent="0.25">
      <c r="B114" s="23" t="s">
        <v>19</v>
      </c>
      <c r="C114" s="24"/>
      <c r="D114" s="24"/>
      <c r="E114" s="23" t="s">
        <v>126</v>
      </c>
      <c r="F114" s="23" t="s">
        <v>41</v>
      </c>
      <c r="G114" s="23">
        <v>0</v>
      </c>
      <c r="H114" s="23">
        <v>0</v>
      </c>
      <c r="I114" s="23">
        <v>0</v>
      </c>
      <c r="J114" s="23">
        <v>1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1</v>
      </c>
      <c r="W114" s="23">
        <v>0</v>
      </c>
      <c r="X114" s="23">
        <v>0</v>
      </c>
      <c r="Y114" s="23">
        <v>216701.72</v>
      </c>
    </row>
    <row r="115" spans="2:25" ht="18" customHeight="1" x14ac:dyDescent="0.25">
      <c r="B115" s="23" t="s">
        <v>19</v>
      </c>
      <c r="C115" s="24"/>
      <c r="D115" s="24"/>
      <c r="E115" s="23" t="s">
        <v>127</v>
      </c>
      <c r="F115" s="23" t="s">
        <v>21</v>
      </c>
      <c r="G115" s="23">
        <v>0</v>
      </c>
      <c r="H115" s="23">
        <v>0</v>
      </c>
      <c r="I115" s="23">
        <v>0</v>
      </c>
      <c r="J115" s="23">
        <v>1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1</v>
      </c>
      <c r="W115" s="23">
        <v>0</v>
      </c>
      <c r="X115" s="23">
        <v>0</v>
      </c>
      <c r="Y115" s="23">
        <v>77316.92</v>
      </c>
    </row>
    <row r="116" spans="2:25" ht="18" customHeight="1" x14ac:dyDescent="0.25">
      <c r="B116" s="23" t="s">
        <v>19</v>
      </c>
      <c r="C116" s="24"/>
      <c r="D116" s="24"/>
      <c r="E116" s="23" t="s">
        <v>128</v>
      </c>
      <c r="F116" s="23" t="s">
        <v>23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20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23">
        <v>20</v>
      </c>
      <c r="X116" s="23">
        <v>0</v>
      </c>
      <c r="Y116" s="23">
        <v>45785.42</v>
      </c>
    </row>
    <row r="117" spans="2:25" ht="18" customHeight="1" x14ac:dyDescent="0.25">
      <c r="B117" s="23" t="s">
        <v>19</v>
      </c>
      <c r="C117" s="24"/>
      <c r="D117" s="24"/>
      <c r="E117" s="23" t="s">
        <v>129</v>
      </c>
      <c r="F117" s="23" t="s">
        <v>28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14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23">
        <v>14</v>
      </c>
      <c r="X117" s="23">
        <v>0</v>
      </c>
      <c r="Y117" s="23">
        <v>28876.469999999998</v>
      </c>
    </row>
    <row r="118" spans="2:25" ht="18" customHeight="1" x14ac:dyDescent="0.25">
      <c r="B118" s="23" t="s">
        <v>19</v>
      </c>
      <c r="C118" s="24"/>
      <c r="D118" s="24"/>
      <c r="E118" s="23" t="s">
        <v>130</v>
      </c>
      <c r="F118" s="23" t="s">
        <v>41</v>
      </c>
      <c r="G118" s="23">
        <v>0</v>
      </c>
      <c r="H118" s="23">
        <v>0</v>
      </c>
      <c r="I118" s="23">
        <v>0</v>
      </c>
      <c r="J118" s="23">
        <v>1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1</v>
      </c>
      <c r="W118" s="23">
        <v>0</v>
      </c>
      <c r="X118" s="23">
        <v>0</v>
      </c>
      <c r="Y118" s="23">
        <v>83127.05</v>
      </c>
    </row>
    <row r="119" spans="2:25" ht="18" customHeight="1" x14ac:dyDescent="0.25">
      <c r="B119" s="23" t="s">
        <v>19</v>
      </c>
      <c r="C119" s="24"/>
      <c r="D119" s="24"/>
      <c r="E119" s="23" t="s">
        <v>131</v>
      </c>
      <c r="F119" s="23" t="s">
        <v>21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19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19</v>
      </c>
      <c r="X119" s="23">
        <v>0</v>
      </c>
      <c r="Y119" s="23">
        <v>38877.810000000005</v>
      </c>
    </row>
    <row r="120" spans="2:25" ht="18" customHeight="1" x14ac:dyDescent="0.25">
      <c r="B120" s="23" t="s">
        <v>19</v>
      </c>
      <c r="C120" s="24"/>
      <c r="D120" s="24"/>
      <c r="E120" s="23" t="s">
        <v>132</v>
      </c>
      <c r="F120" s="23" t="s">
        <v>41</v>
      </c>
      <c r="G120" s="23">
        <v>0</v>
      </c>
      <c r="H120" s="23">
        <v>0</v>
      </c>
      <c r="I120" s="23">
        <v>0</v>
      </c>
      <c r="J120" s="23">
        <v>1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1</v>
      </c>
      <c r="W120" s="23">
        <v>0</v>
      </c>
      <c r="X120" s="23">
        <v>0</v>
      </c>
      <c r="Y120" s="23">
        <v>74824.61</v>
      </c>
    </row>
    <row r="121" spans="2:25" ht="18" customHeight="1" x14ac:dyDescent="0.25">
      <c r="B121" s="23" t="s">
        <v>19</v>
      </c>
      <c r="C121" s="24"/>
      <c r="D121" s="24"/>
      <c r="E121" s="23" t="s">
        <v>133</v>
      </c>
      <c r="F121" s="23" t="s">
        <v>43</v>
      </c>
      <c r="G121" s="23">
        <v>0</v>
      </c>
      <c r="H121" s="23">
        <v>0</v>
      </c>
      <c r="I121" s="23">
        <v>0</v>
      </c>
      <c r="J121" s="23">
        <v>1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1</v>
      </c>
      <c r="W121" s="23">
        <v>0</v>
      </c>
      <c r="X121" s="23">
        <v>0</v>
      </c>
      <c r="Y121" s="23">
        <v>83341.06</v>
      </c>
    </row>
    <row r="122" spans="2:25" ht="18" customHeight="1" x14ac:dyDescent="0.25">
      <c r="B122" s="23" t="s">
        <v>19</v>
      </c>
      <c r="C122" s="24"/>
      <c r="D122" s="24"/>
      <c r="E122" s="23" t="s">
        <v>134</v>
      </c>
      <c r="F122" s="23" t="s">
        <v>25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15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  <c r="W122" s="23">
        <v>15</v>
      </c>
      <c r="X122" s="23">
        <v>0</v>
      </c>
      <c r="Y122" s="23">
        <v>39204.299999999996</v>
      </c>
    </row>
    <row r="123" spans="2:25" ht="18" customHeight="1" x14ac:dyDescent="0.25">
      <c r="B123" s="23" t="s">
        <v>19</v>
      </c>
      <c r="C123" s="24"/>
      <c r="D123" s="24"/>
      <c r="E123" s="23" t="s">
        <v>135</v>
      </c>
      <c r="F123" s="23" t="s">
        <v>21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20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3">
        <v>20</v>
      </c>
      <c r="X123" s="23">
        <v>0</v>
      </c>
      <c r="Y123" s="23">
        <v>37999.1</v>
      </c>
    </row>
    <row r="124" spans="2:25" ht="18" customHeight="1" x14ac:dyDescent="0.25">
      <c r="B124" s="23" t="s">
        <v>19</v>
      </c>
      <c r="C124" s="24"/>
      <c r="D124" s="24"/>
      <c r="E124" s="23" t="s">
        <v>136</v>
      </c>
      <c r="F124" s="23" t="s">
        <v>21</v>
      </c>
      <c r="G124" s="23">
        <v>0</v>
      </c>
      <c r="H124" s="23">
        <v>0</v>
      </c>
      <c r="I124" s="23">
        <v>0</v>
      </c>
      <c r="J124" s="23">
        <v>1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1</v>
      </c>
      <c r="W124" s="23">
        <v>0</v>
      </c>
      <c r="X124" s="23">
        <v>0</v>
      </c>
      <c r="Y124" s="23">
        <v>108760.07999999999</v>
      </c>
    </row>
    <row r="125" spans="2:25" ht="18" customHeight="1" x14ac:dyDescent="0.25">
      <c r="B125" s="23" t="s">
        <v>19</v>
      </c>
      <c r="C125" s="24"/>
      <c r="D125" s="24"/>
      <c r="E125" s="23" t="s">
        <v>137</v>
      </c>
      <c r="F125" s="23" t="s">
        <v>23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20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3">
        <v>20</v>
      </c>
      <c r="X125" s="23">
        <v>0</v>
      </c>
      <c r="Y125" s="23">
        <v>51991.81</v>
      </c>
    </row>
    <row r="126" spans="2:25" ht="18" customHeight="1" x14ac:dyDescent="0.25">
      <c r="B126" s="23" t="s">
        <v>19</v>
      </c>
      <c r="C126" s="24"/>
      <c r="D126" s="24"/>
      <c r="E126" s="23" t="s">
        <v>138</v>
      </c>
      <c r="F126" s="23" t="s">
        <v>25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16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16</v>
      </c>
      <c r="X126" s="23">
        <v>0</v>
      </c>
      <c r="Y126" s="23">
        <v>37601.379999999997</v>
      </c>
    </row>
    <row r="127" spans="2:25" ht="18" customHeight="1" x14ac:dyDescent="0.25">
      <c r="B127" s="23" t="s">
        <v>19</v>
      </c>
      <c r="C127" s="24"/>
      <c r="D127" s="24"/>
      <c r="E127" s="23" t="s">
        <v>139</v>
      </c>
      <c r="F127" s="23" t="s">
        <v>28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20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3">
        <v>20</v>
      </c>
      <c r="X127" s="23">
        <v>0</v>
      </c>
      <c r="Y127" s="23">
        <v>6608.1</v>
      </c>
    </row>
    <row r="128" spans="2:25" ht="18" customHeight="1" x14ac:dyDescent="0.25">
      <c r="B128" s="23" t="s">
        <v>19</v>
      </c>
      <c r="C128" s="24"/>
      <c r="D128" s="24"/>
      <c r="E128" s="23" t="s">
        <v>140</v>
      </c>
      <c r="F128" s="23" t="s">
        <v>25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20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20</v>
      </c>
      <c r="X128" s="23">
        <v>0</v>
      </c>
      <c r="Y128" s="23">
        <v>14245.310000000001</v>
      </c>
    </row>
    <row r="129" spans="2:25" ht="18" customHeight="1" x14ac:dyDescent="0.25">
      <c r="B129" s="23" t="s">
        <v>19</v>
      </c>
      <c r="C129" s="24"/>
      <c r="D129" s="24"/>
      <c r="E129" s="23" t="s">
        <v>141</v>
      </c>
      <c r="F129" s="23" t="s">
        <v>28</v>
      </c>
      <c r="G129" s="23">
        <v>0</v>
      </c>
      <c r="H129" s="23">
        <v>0</v>
      </c>
      <c r="I129" s="23">
        <v>0</v>
      </c>
      <c r="J129" s="23">
        <v>1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1</v>
      </c>
      <c r="W129" s="23">
        <v>0</v>
      </c>
      <c r="X129" s="23">
        <v>0</v>
      </c>
      <c r="Y129" s="23">
        <v>66110.039999999994</v>
      </c>
    </row>
    <row r="130" spans="2:25" ht="18" customHeight="1" x14ac:dyDescent="0.25">
      <c r="B130" s="23" t="s">
        <v>19</v>
      </c>
      <c r="C130" s="24"/>
      <c r="D130" s="24"/>
      <c r="E130" s="23" t="s">
        <v>142</v>
      </c>
      <c r="F130" s="23" t="s">
        <v>28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16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3">
        <v>16</v>
      </c>
      <c r="X130" s="23">
        <v>0</v>
      </c>
      <c r="Y130" s="23">
        <v>33731.599999999999</v>
      </c>
    </row>
    <row r="131" spans="2:25" ht="18" customHeight="1" x14ac:dyDescent="0.25">
      <c r="B131" s="23" t="s">
        <v>19</v>
      </c>
      <c r="C131" s="24"/>
      <c r="D131" s="24"/>
      <c r="E131" s="23" t="s">
        <v>143</v>
      </c>
      <c r="F131" s="23" t="s">
        <v>28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11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3">
        <v>11</v>
      </c>
      <c r="X131" s="23">
        <v>0</v>
      </c>
      <c r="Y131" s="23">
        <v>28188.09</v>
      </c>
    </row>
    <row r="132" spans="2:25" ht="18" customHeight="1" x14ac:dyDescent="0.25">
      <c r="B132" s="23" t="s">
        <v>19</v>
      </c>
      <c r="C132" s="24"/>
      <c r="D132" s="24"/>
      <c r="E132" s="23" t="s">
        <v>144</v>
      </c>
      <c r="F132" s="23" t="s">
        <v>21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20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20</v>
      </c>
      <c r="X132" s="23">
        <v>0</v>
      </c>
      <c r="Y132" s="23">
        <v>40733.160000000003</v>
      </c>
    </row>
    <row r="133" spans="2:25" ht="18" customHeight="1" x14ac:dyDescent="0.25">
      <c r="B133" s="23" t="s">
        <v>19</v>
      </c>
      <c r="C133" s="24"/>
      <c r="D133" s="24"/>
      <c r="E133" s="23" t="s">
        <v>145</v>
      </c>
      <c r="F133" s="23" t="s">
        <v>43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16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16</v>
      </c>
      <c r="X133" s="23">
        <v>0</v>
      </c>
      <c r="Y133" s="23">
        <v>40409.820000000007</v>
      </c>
    </row>
    <row r="134" spans="2:25" ht="18" customHeight="1" x14ac:dyDescent="0.25">
      <c r="B134" s="23" t="s">
        <v>19</v>
      </c>
      <c r="C134" s="24"/>
      <c r="D134" s="24"/>
      <c r="E134" s="23" t="s">
        <v>146</v>
      </c>
      <c r="F134" s="23" t="s">
        <v>23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15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15</v>
      </c>
      <c r="X134" s="23">
        <v>0</v>
      </c>
      <c r="Y134" s="23">
        <v>38993.869999999995</v>
      </c>
    </row>
    <row r="135" spans="2:25" ht="18" customHeight="1" x14ac:dyDescent="0.25">
      <c r="B135" s="23" t="s">
        <v>19</v>
      </c>
      <c r="C135" s="24"/>
      <c r="D135" s="24"/>
      <c r="E135" s="23" t="s">
        <v>147</v>
      </c>
      <c r="F135" s="23" t="s">
        <v>41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16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16</v>
      </c>
      <c r="X135" s="23">
        <v>0</v>
      </c>
      <c r="Y135" s="23">
        <v>38101.440000000002</v>
      </c>
    </row>
    <row r="136" spans="2:25" ht="18" customHeight="1" x14ac:dyDescent="0.25">
      <c r="B136" s="23" t="s">
        <v>19</v>
      </c>
      <c r="C136" s="24"/>
      <c r="D136" s="24"/>
      <c r="E136" s="23" t="s">
        <v>148</v>
      </c>
      <c r="F136" s="23" t="s">
        <v>43</v>
      </c>
      <c r="G136" s="23">
        <v>0</v>
      </c>
      <c r="H136" s="23">
        <v>0</v>
      </c>
      <c r="I136" s="23">
        <v>0</v>
      </c>
      <c r="J136" s="23">
        <v>1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1</v>
      </c>
      <c r="W136" s="23">
        <v>0</v>
      </c>
      <c r="X136" s="23">
        <v>0</v>
      </c>
      <c r="Y136" s="23">
        <v>89628.76</v>
      </c>
    </row>
    <row r="137" spans="2:25" ht="18" customHeight="1" x14ac:dyDescent="0.25">
      <c r="B137" s="23" t="s">
        <v>19</v>
      </c>
      <c r="C137" s="24"/>
      <c r="D137" s="24"/>
      <c r="E137" s="23" t="s">
        <v>149</v>
      </c>
      <c r="F137" s="23" t="s">
        <v>25</v>
      </c>
      <c r="G137" s="23">
        <v>0</v>
      </c>
      <c r="H137" s="23">
        <v>0</v>
      </c>
      <c r="I137" s="23">
        <v>0</v>
      </c>
      <c r="J137" s="23">
        <v>1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1</v>
      </c>
      <c r="W137" s="23">
        <v>0</v>
      </c>
      <c r="X137" s="23">
        <v>0</v>
      </c>
      <c r="Y137" s="23">
        <v>181780.22999999998</v>
      </c>
    </row>
    <row r="138" spans="2:25" ht="18" customHeight="1" x14ac:dyDescent="0.25">
      <c r="B138" s="23" t="s">
        <v>19</v>
      </c>
      <c r="C138" s="24"/>
      <c r="D138" s="24"/>
      <c r="E138" s="23" t="s">
        <v>150</v>
      </c>
      <c r="F138" s="23" t="s">
        <v>43</v>
      </c>
      <c r="G138" s="23">
        <v>0</v>
      </c>
      <c r="H138" s="23">
        <v>0</v>
      </c>
      <c r="I138" s="23">
        <v>0</v>
      </c>
      <c r="J138" s="23">
        <v>1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1</v>
      </c>
      <c r="W138" s="23">
        <v>0</v>
      </c>
      <c r="X138" s="23">
        <v>0</v>
      </c>
      <c r="Y138" s="23">
        <v>201337.41999999998</v>
      </c>
    </row>
    <row r="139" spans="2:25" ht="18" customHeight="1" x14ac:dyDescent="0.25">
      <c r="B139" s="23" t="s">
        <v>19</v>
      </c>
      <c r="C139" s="24"/>
      <c r="D139" s="24"/>
      <c r="E139" s="23" t="s">
        <v>151</v>
      </c>
      <c r="F139" s="23" t="s">
        <v>21</v>
      </c>
      <c r="G139" s="23">
        <v>0</v>
      </c>
      <c r="H139" s="23">
        <v>0</v>
      </c>
      <c r="I139" s="23">
        <v>0</v>
      </c>
      <c r="J139" s="23">
        <v>1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1</v>
      </c>
      <c r="W139" s="23">
        <v>0</v>
      </c>
      <c r="X139" s="23">
        <v>0</v>
      </c>
      <c r="Y139" s="23">
        <v>66662.239999999991</v>
      </c>
    </row>
    <row r="140" spans="2:25" ht="18" customHeight="1" x14ac:dyDescent="0.25">
      <c r="B140" s="23" t="s">
        <v>19</v>
      </c>
      <c r="C140" s="24"/>
      <c r="D140" s="24"/>
      <c r="E140" s="23" t="s">
        <v>152</v>
      </c>
      <c r="F140" s="23" t="s">
        <v>28</v>
      </c>
      <c r="G140" s="23">
        <v>0</v>
      </c>
      <c r="H140" s="23">
        <v>0</v>
      </c>
      <c r="I140" s="23">
        <v>0</v>
      </c>
      <c r="J140" s="23">
        <v>1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1</v>
      </c>
      <c r="W140" s="23">
        <v>0</v>
      </c>
      <c r="X140" s="23">
        <v>0</v>
      </c>
      <c r="Y140" s="23">
        <v>65532.210000000006</v>
      </c>
    </row>
    <row r="141" spans="2:25" ht="18" customHeight="1" x14ac:dyDescent="0.25">
      <c r="B141" s="23" t="s">
        <v>19</v>
      </c>
      <c r="C141" s="24"/>
      <c r="D141" s="24"/>
      <c r="E141" s="23" t="s">
        <v>153</v>
      </c>
      <c r="F141" s="23" t="s">
        <v>41</v>
      </c>
      <c r="G141" s="23">
        <v>0</v>
      </c>
      <c r="H141" s="23">
        <v>0</v>
      </c>
      <c r="I141" s="23">
        <v>0</v>
      </c>
      <c r="J141" s="23">
        <v>1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1</v>
      </c>
      <c r="W141" s="23">
        <v>0</v>
      </c>
      <c r="X141" s="23">
        <v>0</v>
      </c>
      <c r="Y141" s="23">
        <v>69055.349999999991</v>
      </c>
    </row>
    <row r="142" spans="2:25" ht="18" customHeight="1" x14ac:dyDescent="0.25">
      <c r="B142" s="23" t="s">
        <v>19</v>
      </c>
      <c r="C142" s="24"/>
      <c r="D142" s="24"/>
      <c r="E142" s="23" t="s">
        <v>154</v>
      </c>
      <c r="F142" s="23" t="s">
        <v>43</v>
      </c>
      <c r="G142" s="23">
        <v>0</v>
      </c>
      <c r="H142" s="23">
        <v>0</v>
      </c>
      <c r="I142" s="23">
        <v>0</v>
      </c>
      <c r="J142" s="23">
        <v>1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1</v>
      </c>
      <c r="W142" s="23">
        <v>0</v>
      </c>
      <c r="X142" s="23">
        <v>0</v>
      </c>
      <c r="Y142" s="23">
        <v>165602.93</v>
      </c>
    </row>
    <row r="143" spans="2:25" ht="18" customHeight="1" x14ac:dyDescent="0.25">
      <c r="B143" s="23" t="s">
        <v>19</v>
      </c>
      <c r="C143" s="24"/>
      <c r="D143" s="24"/>
      <c r="E143" s="23" t="s">
        <v>155</v>
      </c>
      <c r="F143" s="23" t="s">
        <v>28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15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15</v>
      </c>
      <c r="X143" s="23">
        <v>0</v>
      </c>
      <c r="Y143" s="23">
        <v>33877.64</v>
      </c>
    </row>
    <row r="144" spans="2:25" ht="18" customHeight="1" x14ac:dyDescent="0.25">
      <c r="B144" s="23" t="s">
        <v>19</v>
      </c>
      <c r="C144" s="24"/>
      <c r="D144" s="24"/>
      <c r="E144" s="23" t="s">
        <v>156</v>
      </c>
      <c r="F144" s="23" t="s">
        <v>43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14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14</v>
      </c>
      <c r="X144" s="23">
        <v>0</v>
      </c>
      <c r="Y144" s="23">
        <v>38198.42</v>
      </c>
    </row>
    <row r="145" spans="2:25" ht="18" customHeight="1" x14ac:dyDescent="0.25">
      <c r="B145" s="23" t="s">
        <v>19</v>
      </c>
      <c r="C145" s="24"/>
      <c r="D145" s="24"/>
      <c r="E145" s="23" t="s">
        <v>157</v>
      </c>
      <c r="F145" s="23" t="s">
        <v>21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20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0</v>
      </c>
      <c r="W145" s="23">
        <v>20</v>
      </c>
      <c r="X145" s="23">
        <v>0</v>
      </c>
      <c r="Y145" s="23">
        <v>45467.22</v>
      </c>
    </row>
    <row r="146" spans="2:25" ht="18" customHeight="1" x14ac:dyDescent="0.25">
      <c r="B146" s="23" t="s">
        <v>19</v>
      </c>
      <c r="C146" s="24"/>
      <c r="D146" s="24"/>
      <c r="E146" s="23" t="s">
        <v>158</v>
      </c>
      <c r="F146" s="23" t="s">
        <v>21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18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0</v>
      </c>
      <c r="W146" s="23">
        <v>18</v>
      </c>
      <c r="X146" s="23">
        <v>0</v>
      </c>
      <c r="Y146" s="23">
        <v>49004.22</v>
      </c>
    </row>
    <row r="147" spans="2:25" ht="18" customHeight="1" x14ac:dyDescent="0.25">
      <c r="B147" s="23" t="s">
        <v>19</v>
      </c>
      <c r="C147" s="24"/>
      <c r="D147" s="24"/>
      <c r="E147" s="23" t="s">
        <v>159</v>
      </c>
      <c r="F147" s="23" t="s">
        <v>21</v>
      </c>
      <c r="G147" s="23">
        <v>0</v>
      </c>
      <c r="H147" s="23">
        <v>0</v>
      </c>
      <c r="I147" s="23">
        <v>0</v>
      </c>
      <c r="J147" s="23">
        <v>1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1</v>
      </c>
      <c r="W147" s="23">
        <v>0</v>
      </c>
      <c r="X147" s="23">
        <v>0</v>
      </c>
      <c r="Y147" s="23">
        <v>72753.709999999992</v>
      </c>
    </row>
    <row r="148" spans="2:25" ht="18" customHeight="1" x14ac:dyDescent="0.25">
      <c r="B148" s="23" t="s">
        <v>19</v>
      </c>
      <c r="C148" s="24"/>
      <c r="D148" s="24"/>
      <c r="E148" s="23" t="s">
        <v>160</v>
      </c>
      <c r="F148" s="23" t="s">
        <v>25</v>
      </c>
      <c r="G148" s="23">
        <v>0</v>
      </c>
      <c r="H148" s="23">
        <v>0</v>
      </c>
      <c r="I148" s="23">
        <v>0</v>
      </c>
      <c r="J148" s="23">
        <v>1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1</v>
      </c>
      <c r="W148" s="23">
        <v>0</v>
      </c>
      <c r="X148" s="23">
        <v>0</v>
      </c>
      <c r="Y148" s="23">
        <v>85273.540000000008</v>
      </c>
    </row>
    <row r="149" spans="2:25" ht="18" customHeight="1" x14ac:dyDescent="0.25">
      <c r="B149" s="23" t="s">
        <v>19</v>
      </c>
      <c r="C149" s="24"/>
      <c r="D149" s="24"/>
      <c r="E149" s="23" t="s">
        <v>161</v>
      </c>
      <c r="F149" s="23" t="s">
        <v>25</v>
      </c>
      <c r="G149" s="23">
        <v>0</v>
      </c>
      <c r="H149" s="23">
        <v>0</v>
      </c>
      <c r="I149" s="23">
        <v>0</v>
      </c>
      <c r="J149" s="23">
        <v>1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1</v>
      </c>
      <c r="W149" s="23">
        <v>0</v>
      </c>
      <c r="X149" s="23">
        <v>0</v>
      </c>
      <c r="Y149" s="23">
        <v>66189.47</v>
      </c>
    </row>
    <row r="150" spans="2:25" ht="18" customHeight="1" x14ac:dyDescent="0.25">
      <c r="B150" s="23" t="s">
        <v>19</v>
      </c>
      <c r="C150" s="24"/>
      <c r="D150" s="24"/>
      <c r="E150" s="23" t="s">
        <v>162</v>
      </c>
      <c r="F150" s="23" t="s">
        <v>28</v>
      </c>
      <c r="G150" s="23">
        <v>0</v>
      </c>
      <c r="H150" s="23">
        <v>0</v>
      </c>
      <c r="I150" s="23">
        <v>0</v>
      </c>
      <c r="J150" s="23">
        <v>1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1</v>
      </c>
      <c r="W150" s="23">
        <v>0</v>
      </c>
      <c r="X150" s="23">
        <v>0</v>
      </c>
      <c r="Y150" s="23">
        <v>216701.72999999998</v>
      </c>
    </row>
    <row r="151" spans="2:25" ht="18" customHeight="1" x14ac:dyDescent="0.25">
      <c r="B151" s="23" t="s">
        <v>19</v>
      </c>
      <c r="C151" s="24"/>
      <c r="D151" s="24"/>
      <c r="E151" s="23" t="s">
        <v>163</v>
      </c>
      <c r="F151" s="23" t="s">
        <v>43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16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16</v>
      </c>
      <c r="X151" s="23">
        <v>0</v>
      </c>
      <c r="Y151" s="23">
        <v>41418.840000000004</v>
      </c>
    </row>
    <row r="152" spans="2:25" ht="18" customHeight="1" x14ac:dyDescent="0.25">
      <c r="B152" s="23" t="s">
        <v>19</v>
      </c>
      <c r="C152" s="24"/>
      <c r="D152" s="24"/>
      <c r="E152" s="23" t="s">
        <v>164</v>
      </c>
      <c r="F152" s="23" t="s">
        <v>21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20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3">
        <v>20</v>
      </c>
      <c r="X152" s="23">
        <v>0</v>
      </c>
      <c r="Y152" s="23">
        <v>51991.81</v>
      </c>
    </row>
    <row r="153" spans="2:25" ht="18" customHeight="1" x14ac:dyDescent="0.25">
      <c r="B153" s="23" t="s">
        <v>19</v>
      </c>
      <c r="C153" s="24"/>
      <c r="D153" s="24"/>
      <c r="E153" s="23" t="s">
        <v>165</v>
      </c>
      <c r="F153" s="23" t="s">
        <v>28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17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0</v>
      </c>
      <c r="W153" s="23">
        <v>17</v>
      </c>
      <c r="X153" s="23">
        <v>0</v>
      </c>
      <c r="Y153" s="23">
        <v>33642.630000000005</v>
      </c>
    </row>
    <row r="154" spans="2:25" ht="18" customHeight="1" x14ac:dyDescent="0.25">
      <c r="B154" s="23" t="s">
        <v>19</v>
      </c>
      <c r="C154" s="24"/>
      <c r="D154" s="24"/>
      <c r="E154" s="23" t="s">
        <v>166</v>
      </c>
      <c r="F154" s="23" t="s">
        <v>21</v>
      </c>
      <c r="G154" s="23">
        <v>0</v>
      </c>
      <c r="H154" s="23">
        <v>0</v>
      </c>
      <c r="I154" s="23">
        <v>0</v>
      </c>
      <c r="J154" s="23">
        <v>1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1</v>
      </c>
      <c r="W154" s="23">
        <v>0</v>
      </c>
      <c r="X154" s="23">
        <v>0</v>
      </c>
      <c r="Y154" s="23">
        <v>79181.069999999992</v>
      </c>
    </row>
    <row r="155" spans="2:25" ht="18" customHeight="1" x14ac:dyDescent="0.25">
      <c r="B155" s="23" t="s">
        <v>19</v>
      </c>
      <c r="C155" s="24"/>
      <c r="D155" s="24"/>
      <c r="E155" s="23" t="s">
        <v>167</v>
      </c>
      <c r="F155" s="23" t="s">
        <v>28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20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3">
        <v>20</v>
      </c>
      <c r="X155" s="23">
        <v>0</v>
      </c>
      <c r="Y155" s="23">
        <v>51991.81</v>
      </c>
    </row>
    <row r="156" spans="2:25" ht="18" customHeight="1" x14ac:dyDescent="0.25">
      <c r="B156" s="23" t="s">
        <v>19</v>
      </c>
      <c r="C156" s="24"/>
      <c r="D156" s="24"/>
      <c r="E156" s="23" t="s">
        <v>168</v>
      </c>
      <c r="F156" s="23" t="s">
        <v>23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20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0</v>
      </c>
      <c r="W156" s="23">
        <v>20</v>
      </c>
      <c r="X156" s="23">
        <v>0</v>
      </c>
      <c r="Y156" s="23">
        <v>51991.81</v>
      </c>
    </row>
    <row r="157" spans="2:25" ht="18" customHeight="1" x14ac:dyDescent="0.25">
      <c r="B157" s="23" t="s">
        <v>19</v>
      </c>
      <c r="C157" s="24"/>
      <c r="D157" s="24"/>
      <c r="E157" s="23" t="s">
        <v>169</v>
      </c>
      <c r="F157" s="23" t="s">
        <v>23</v>
      </c>
      <c r="G157" s="23">
        <v>0</v>
      </c>
      <c r="H157" s="23">
        <v>0</v>
      </c>
      <c r="I157" s="23">
        <v>0</v>
      </c>
      <c r="J157" s="23">
        <v>1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1</v>
      </c>
      <c r="W157" s="23">
        <v>0</v>
      </c>
      <c r="X157" s="23">
        <v>0</v>
      </c>
      <c r="Y157" s="23">
        <v>225338.25</v>
      </c>
    </row>
    <row r="158" spans="2:25" ht="18" customHeight="1" x14ac:dyDescent="0.25">
      <c r="B158" s="23" t="s">
        <v>19</v>
      </c>
      <c r="C158" s="24"/>
      <c r="D158" s="24"/>
      <c r="E158" s="23" t="s">
        <v>170</v>
      </c>
      <c r="F158" s="23" t="s">
        <v>28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20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0</v>
      </c>
      <c r="W158" s="23">
        <v>20</v>
      </c>
      <c r="X158" s="23">
        <v>0</v>
      </c>
      <c r="Y158" s="23">
        <v>51991.81</v>
      </c>
    </row>
    <row r="159" spans="2:25" ht="18" customHeight="1" x14ac:dyDescent="0.25">
      <c r="B159" s="23" t="s">
        <v>19</v>
      </c>
      <c r="C159" s="24"/>
      <c r="D159" s="24"/>
      <c r="E159" s="23" t="s">
        <v>171</v>
      </c>
      <c r="F159" s="23" t="s">
        <v>41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19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0</v>
      </c>
      <c r="W159" s="23">
        <v>19</v>
      </c>
      <c r="X159" s="23">
        <v>0</v>
      </c>
      <c r="Y159" s="23">
        <v>48519.219999999994</v>
      </c>
    </row>
    <row r="160" spans="2:25" ht="18" customHeight="1" x14ac:dyDescent="0.25">
      <c r="B160" s="23" t="s">
        <v>19</v>
      </c>
      <c r="C160" s="24"/>
      <c r="D160" s="24"/>
      <c r="E160" s="23" t="s">
        <v>172</v>
      </c>
      <c r="F160" s="23" t="s">
        <v>21</v>
      </c>
      <c r="G160" s="23">
        <v>0</v>
      </c>
      <c r="H160" s="23">
        <v>0</v>
      </c>
      <c r="I160" s="23">
        <v>0</v>
      </c>
      <c r="J160" s="23">
        <v>1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1</v>
      </c>
      <c r="W160" s="23">
        <v>0</v>
      </c>
      <c r="X160" s="23">
        <v>0</v>
      </c>
      <c r="Y160" s="23">
        <v>69165.899999999994</v>
      </c>
    </row>
    <row r="161" spans="2:25" ht="18" customHeight="1" x14ac:dyDescent="0.25">
      <c r="B161" s="23" t="s">
        <v>19</v>
      </c>
      <c r="C161" s="24"/>
      <c r="D161" s="24"/>
      <c r="E161" s="23" t="s">
        <v>173</v>
      </c>
      <c r="F161" s="23" t="s">
        <v>41</v>
      </c>
      <c r="G161" s="23">
        <v>0</v>
      </c>
      <c r="H161" s="23">
        <v>0</v>
      </c>
      <c r="I161" s="23">
        <v>0</v>
      </c>
      <c r="J161" s="23">
        <v>1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1</v>
      </c>
      <c r="W161" s="23">
        <v>0</v>
      </c>
      <c r="X161" s="23">
        <v>0</v>
      </c>
      <c r="Y161" s="23">
        <v>100990.84</v>
      </c>
    </row>
    <row r="162" spans="2:25" ht="18" customHeight="1" x14ac:dyDescent="0.25">
      <c r="B162" s="23" t="s">
        <v>19</v>
      </c>
      <c r="C162" s="24"/>
      <c r="D162" s="24"/>
      <c r="E162" s="23" t="s">
        <v>174</v>
      </c>
      <c r="F162" s="23" t="s">
        <v>21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20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0</v>
      </c>
      <c r="W162" s="23">
        <v>20</v>
      </c>
      <c r="X162" s="23">
        <v>0</v>
      </c>
      <c r="Y162" s="23">
        <v>49372.82</v>
      </c>
    </row>
    <row r="163" spans="2:25" ht="18" customHeight="1" x14ac:dyDescent="0.25">
      <c r="B163" s="23" t="s">
        <v>19</v>
      </c>
      <c r="C163" s="24"/>
      <c r="D163" s="24"/>
      <c r="E163" s="23" t="s">
        <v>175</v>
      </c>
      <c r="F163" s="23" t="s">
        <v>28</v>
      </c>
      <c r="G163" s="23">
        <v>0</v>
      </c>
      <c r="H163" s="23">
        <v>0</v>
      </c>
      <c r="I163" s="23">
        <v>0</v>
      </c>
      <c r="J163" s="23">
        <v>1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23">
        <v>0</v>
      </c>
      <c r="V163" s="23">
        <v>1</v>
      </c>
      <c r="W163" s="23">
        <v>0</v>
      </c>
      <c r="X163" s="23">
        <v>0</v>
      </c>
      <c r="Y163" s="23">
        <v>86892.339999999982</v>
      </c>
    </row>
    <row r="164" spans="2:25" ht="18" customHeight="1" x14ac:dyDescent="0.25">
      <c r="B164" s="23" t="s">
        <v>19</v>
      </c>
      <c r="C164" s="24"/>
      <c r="D164" s="24"/>
      <c r="E164" s="23" t="s">
        <v>176</v>
      </c>
      <c r="F164" s="23" t="s">
        <v>25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1</v>
      </c>
      <c r="T164" s="23">
        <v>0</v>
      </c>
      <c r="U164" s="23">
        <v>0</v>
      </c>
      <c r="V164" s="23">
        <v>1</v>
      </c>
      <c r="W164" s="23">
        <v>0</v>
      </c>
      <c r="X164" s="23">
        <v>0</v>
      </c>
      <c r="Y164" s="23">
        <v>120351.51000000001</v>
      </c>
    </row>
    <row r="165" spans="2:25" ht="18" customHeight="1" x14ac:dyDescent="0.25">
      <c r="B165" s="23" t="s">
        <v>19</v>
      </c>
      <c r="C165" s="24"/>
      <c r="D165" s="24"/>
      <c r="E165" s="23" t="s">
        <v>177</v>
      </c>
      <c r="F165" s="23" t="s">
        <v>28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1</v>
      </c>
      <c r="T165" s="23">
        <v>0</v>
      </c>
      <c r="U165" s="23">
        <v>0</v>
      </c>
      <c r="V165" s="23">
        <v>1</v>
      </c>
      <c r="W165" s="23">
        <v>0</v>
      </c>
      <c r="X165" s="23">
        <v>0</v>
      </c>
      <c r="Y165" s="23">
        <v>120351.51000000001</v>
      </c>
    </row>
    <row r="166" spans="2:25" ht="18" customHeight="1" x14ac:dyDescent="0.25">
      <c r="B166" s="23" t="s">
        <v>19</v>
      </c>
      <c r="C166" s="24"/>
      <c r="D166" s="24"/>
      <c r="E166" s="23" t="s">
        <v>178</v>
      </c>
      <c r="F166" s="23" t="s">
        <v>21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20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0</v>
      </c>
      <c r="W166" s="23">
        <v>20</v>
      </c>
      <c r="X166" s="23">
        <v>0</v>
      </c>
      <c r="Y166" s="23">
        <v>40451.03</v>
      </c>
    </row>
    <row r="167" spans="2:25" ht="18" customHeight="1" x14ac:dyDescent="0.25">
      <c r="B167" s="23" t="s">
        <v>19</v>
      </c>
      <c r="C167" s="24"/>
      <c r="D167" s="24"/>
      <c r="E167" s="23" t="s">
        <v>179</v>
      </c>
      <c r="F167" s="23" t="s">
        <v>21</v>
      </c>
      <c r="G167" s="23">
        <v>0</v>
      </c>
      <c r="H167" s="23">
        <v>0</v>
      </c>
      <c r="I167" s="23">
        <v>0</v>
      </c>
      <c r="J167" s="23">
        <v>1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1</v>
      </c>
      <c r="W167" s="23">
        <v>0</v>
      </c>
      <c r="X167" s="23">
        <v>0</v>
      </c>
      <c r="Y167" s="23">
        <v>102285.17000000001</v>
      </c>
    </row>
    <row r="168" spans="2:25" ht="18" customHeight="1" x14ac:dyDescent="0.25">
      <c r="B168" s="23" t="s">
        <v>19</v>
      </c>
      <c r="C168" s="24"/>
      <c r="D168" s="24"/>
      <c r="E168" s="23" t="s">
        <v>180</v>
      </c>
      <c r="F168" s="23" t="s">
        <v>25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20</v>
      </c>
      <c r="O168" s="23">
        <v>0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3">
        <v>20</v>
      </c>
      <c r="X168" s="23">
        <v>0</v>
      </c>
      <c r="Y168" s="23">
        <v>45016.86</v>
      </c>
    </row>
    <row r="169" spans="2:25" ht="18" customHeight="1" x14ac:dyDescent="0.25">
      <c r="B169" s="23" t="s">
        <v>19</v>
      </c>
      <c r="C169" s="24"/>
      <c r="D169" s="24"/>
      <c r="E169" s="23" t="s">
        <v>181</v>
      </c>
      <c r="F169" s="23" t="s">
        <v>23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14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0</v>
      </c>
      <c r="W169" s="23">
        <v>14</v>
      </c>
      <c r="X169" s="23">
        <v>0</v>
      </c>
      <c r="Y169" s="23">
        <v>29921.899999999998</v>
      </c>
    </row>
    <row r="170" spans="2:25" ht="18" customHeight="1" x14ac:dyDescent="0.25">
      <c r="B170" s="23" t="s">
        <v>19</v>
      </c>
      <c r="C170" s="24"/>
      <c r="D170" s="24"/>
      <c r="E170" s="23" t="s">
        <v>182</v>
      </c>
      <c r="F170" s="23" t="s">
        <v>43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20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3">
        <v>20</v>
      </c>
      <c r="X170" s="23">
        <v>0</v>
      </c>
      <c r="Y170" s="23">
        <v>51991.839999999997</v>
      </c>
    </row>
    <row r="171" spans="2:25" ht="18" customHeight="1" x14ac:dyDescent="0.25">
      <c r="B171" s="23" t="s">
        <v>19</v>
      </c>
      <c r="C171" s="24"/>
      <c r="D171" s="24"/>
      <c r="E171" s="23" t="s">
        <v>183</v>
      </c>
      <c r="F171" s="23" t="s">
        <v>21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19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0</v>
      </c>
      <c r="W171" s="23">
        <v>19</v>
      </c>
      <c r="X171" s="23">
        <v>0</v>
      </c>
      <c r="Y171" s="23">
        <v>50498</v>
      </c>
    </row>
    <row r="172" spans="2:25" ht="18" customHeight="1" x14ac:dyDescent="0.25">
      <c r="B172" s="23" t="s">
        <v>19</v>
      </c>
      <c r="C172" s="24"/>
      <c r="D172" s="24"/>
      <c r="E172" s="23" t="s">
        <v>184</v>
      </c>
      <c r="F172" s="23" t="s">
        <v>21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20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20</v>
      </c>
      <c r="X172" s="23">
        <v>0</v>
      </c>
      <c r="Y172" s="23">
        <v>45785.42</v>
      </c>
    </row>
    <row r="173" spans="2:25" ht="18" customHeight="1" x14ac:dyDescent="0.25">
      <c r="B173" s="23" t="s">
        <v>19</v>
      </c>
      <c r="C173" s="24"/>
      <c r="D173" s="24"/>
      <c r="E173" s="23" t="s">
        <v>185</v>
      </c>
      <c r="F173" s="23" t="s">
        <v>43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18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3">
        <v>18</v>
      </c>
      <c r="X173" s="23">
        <v>0</v>
      </c>
      <c r="Y173" s="23">
        <v>41206.86</v>
      </c>
    </row>
    <row r="174" spans="2:25" ht="18" customHeight="1" x14ac:dyDescent="0.25">
      <c r="B174" s="23" t="s">
        <v>19</v>
      </c>
      <c r="C174" s="24"/>
      <c r="D174" s="24"/>
      <c r="E174" s="23" t="s">
        <v>186</v>
      </c>
      <c r="F174" s="23" t="s">
        <v>23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16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0</v>
      </c>
      <c r="W174" s="23">
        <v>16</v>
      </c>
      <c r="X174" s="23">
        <v>0</v>
      </c>
      <c r="Y174" s="23">
        <v>31895.46</v>
      </c>
    </row>
    <row r="175" spans="2:25" ht="18" customHeight="1" x14ac:dyDescent="0.25">
      <c r="B175" s="23" t="s">
        <v>19</v>
      </c>
      <c r="C175" s="24"/>
      <c r="D175" s="24"/>
      <c r="E175" s="23" t="s">
        <v>187</v>
      </c>
      <c r="F175" s="23" t="s">
        <v>23</v>
      </c>
      <c r="G175" s="23">
        <v>0</v>
      </c>
      <c r="H175" s="23">
        <v>0</v>
      </c>
      <c r="I175" s="23">
        <v>0</v>
      </c>
      <c r="J175" s="23">
        <v>1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1</v>
      </c>
      <c r="W175" s="23">
        <v>0</v>
      </c>
      <c r="X175" s="23">
        <v>0</v>
      </c>
      <c r="Y175" s="23">
        <v>142327.53</v>
      </c>
    </row>
    <row r="176" spans="2:25" ht="18" customHeight="1" x14ac:dyDescent="0.25">
      <c r="B176" s="23" t="s">
        <v>19</v>
      </c>
      <c r="C176" s="24"/>
      <c r="D176" s="24"/>
      <c r="E176" s="23" t="s">
        <v>188</v>
      </c>
      <c r="F176" s="23" t="s">
        <v>28</v>
      </c>
      <c r="G176" s="23">
        <v>0</v>
      </c>
      <c r="H176" s="23">
        <v>0</v>
      </c>
      <c r="I176" s="23">
        <v>0</v>
      </c>
      <c r="J176" s="23">
        <v>1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1</v>
      </c>
      <c r="W176" s="23">
        <v>0</v>
      </c>
      <c r="X176" s="23">
        <v>0</v>
      </c>
      <c r="Y176" s="23">
        <v>66813.329999999987</v>
      </c>
    </row>
    <row r="177" spans="2:25" ht="18" customHeight="1" x14ac:dyDescent="0.25">
      <c r="B177" s="23" t="s">
        <v>19</v>
      </c>
      <c r="C177" s="24"/>
      <c r="D177" s="24"/>
      <c r="E177" s="23" t="s">
        <v>189</v>
      </c>
      <c r="F177" s="23" t="s">
        <v>28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18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0</v>
      </c>
      <c r="W177" s="23">
        <v>18</v>
      </c>
      <c r="X177" s="23">
        <v>0</v>
      </c>
      <c r="Y177" s="23">
        <v>41206.89</v>
      </c>
    </row>
    <row r="178" spans="2:25" ht="18" customHeight="1" x14ac:dyDescent="0.25">
      <c r="B178" s="23" t="s">
        <v>19</v>
      </c>
      <c r="C178" s="24"/>
      <c r="D178" s="24"/>
      <c r="E178" s="23" t="s">
        <v>190</v>
      </c>
      <c r="F178" s="23" t="s">
        <v>28</v>
      </c>
      <c r="G178" s="23">
        <v>0</v>
      </c>
      <c r="H178" s="23">
        <v>0</v>
      </c>
      <c r="I178" s="23">
        <v>0</v>
      </c>
      <c r="J178" s="23">
        <v>1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1</v>
      </c>
      <c r="W178" s="23">
        <v>0</v>
      </c>
      <c r="X178" s="23">
        <v>0</v>
      </c>
      <c r="Y178" s="23">
        <v>73800.13</v>
      </c>
    </row>
    <row r="179" spans="2:25" ht="18" customHeight="1" x14ac:dyDescent="0.25">
      <c r="B179" s="23" t="s">
        <v>19</v>
      </c>
      <c r="C179" s="24"/>
      <c r="D179" s="24"/>
      <c r="E179" s="23" t="s">
        <v>191</v>
      </c>
      <c r="F179" s="23" t="s">
        <v>28</v>
      </c>
      <c r="G179" s="23">
        <v>0</v>
      </c>
      <c r="H179" s="23">
        <v>0</v>
      </c>
      <c r="I179" s="23">
        <v>0</v>
      </c>
      <c r="J179" s="23">
        <v>1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1</v>
      </c>
      <c r="W179" s="23">
        <v>0</v>
      </c>
      <c r="X179" s="23">
        <v>0</v>
      </c>
      <c r="Y179" s="23">
        <v>74680.649999999994</v>
      </c>
    </row>
    <row r="180" spans="2:25" ht="18" customHeight="1" x14ac:dyDescent="0.25">
      <c r="B180" s="23" t="s">
        <v>19</v>
      </c>
      <c r="C180" s="24"/>
      <c r="D180" s="24"/>
      <c r="E180" s="23" t="s">
        <v>192</v>
      </c>
      <c r="F180" s="23" t="s">
        <v>41</v>
      </c>
      <c r="G180" s="23">
        <v>0</v>
      </c>
      <c r="H180" s="23">
        <v>0</v>
      </c>
      <c r="I180" s="23">
        <v>0</v>
      </c>
      <c r="J180" s="23">
        <v>1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1</v>
      </c>
      <c r="W180" s="23">
        <v>0</v>
      </c>
      <c r="X180" s="23">
        <v>0</v>
      </c>
      <c r="Y180" s="23">
        <v>45628.36</v>
      </c>
    </row>
    <row r="181" spans="2:25" ht="18" customHeight="1" x14ac:dyDescent="0.25">
      <c r="B181" s="23" t="s">
        <v>19</v>
      </c>
      <c r="C181" s="24"/>
      <c r="D181" s="24"/>
      <c r="E181" s="23" t="s">
        <v>193</v>
      </c>
      <c r="F181" s="23" t="s">
        <v>23</v>
      </c>
      <c r="G181" s="23">
        <v>0</v>
      </c>
      <c r="H181" s="23">
        <v>0</v>
      </c>
      <c r="I181" s="23">
        <v>0</v>
      </c>
      <c r="J181" s="23">
        <v>1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1</v>
      </c>
      <c r="W181" s="23">
        <v>0</v>
      </c>
      <c r="X181" s="23">
        <v>0</v>
      </c>
      <c r="Y181" s="23">
        <v>78862.179999999993</v>
      </c>
    </row>
    <row r="182" spans="2:25" ht="18" customHeight="1" x14ac:dyDescent="0.25">
      <c r="B182" s="23" t="s">
        <v>19</v>
      </c>
      <c r="C182" s="24"/>
      <c r="D182" s="24"/>
      <c r="E182" s="23" t="s">
        <v>194</v>
      </c>
      <c r="F182" s="23" t="s">
        <v>43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13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13</v>
      </c>
      <c r="X182" s="23">
        <v>0</v>
      </c>
      <c r="Y182" s="23">
        <v>36297.26</v>
      </c>
    </row>
    <row r="183" spans="2:25" ht="18" customHeight="1" x14ac:dyDescent="0.25">
      <c r="B183" s="23" t="s">
        <v>19</v>
      </c>
      <c r="C183" s="24"/>
      <c r="D183" s="24"/>
      <c r="E183" s="23" t="s">
        <v>195</v>
      </c>
      <c r="F183" s="23" t="s">
        <v>25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20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0</v>
      </c>
      <c r="W183" s="23">
        <v>20</v>
      </c>
      <c r="X183" s="23">
        <v>0</v>
      </c>
      <c r="Y183" s="23">
        <v>51991.81</v>
      </c>
    </row>
    <row r="184" spans="2:25" ht="18" customHeight="1" x14ac:dyDescent="0.25">
      <c r="B184" s="23" t="s">
        <v>19</v>
      </c>
      <c r="C184" s="24"/>
      <c r="D184" s="24"/>
      <c r="E184" s="23" t="s">
        <v>196</v>
      </c>
      <c r="F184" s="23" t="s">
        <v>28</v>
      </c>
      <c r="G184" s="23">
        <v>0</v>
      </c>
      <c r="H184" s="23">
        <v>0</v>
      </c>
      <c r="I184" s="23">
        <v>0</v>
      </c>
      <c r="J184" s="23">
        <v>1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1</v>
      </c>
      <c r="W184" s="23">
        <v>0</v>
      </c>
      <c r="X184" s="23">
        <v>0</v>
      </c>
      <c r="Y184" s="23">
        <v>184314.83999999997</v>
      </c>
    </row>
    <row r="185" spans="2:25" ht="18" customHeight="1" x14ac:dyDescent="0.25">
      <c r="B185" s="23" t="s">
        <v>19</v>
      </c>
      <c r="C185" s="24"/>
      <c r="D185" s="24"/>
      <c r="E185" s="23" t="s">
        <v>197</v>
      </c>
      <c r="F185" s="23" t="s">
        <v>28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15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0</v>
      </c>
      <c r="W185" s="23">
        <v>15</v>
      </c>
      <c r="X185" s="23">
        <v>0</v>
      </c>
      <c r="Y185" s="23">
        <v>38993.869999999995</v>
      </c>
    </row>
    <row r="186" spans="2:25" ht="18" customHeight="1" x14ac:dyDescent="0.25">
      <c r="B186" s="23" t="s">
        <v>19</v>
      </c>
      <c r="C186" s="24"/>
      <c r="D186" s="24"/>
      <c r="E186" s="23" t="s">
        <v>198</v>
      </c>
      <c r="F186" s="23" t="s">
        <v>25</v>
      </c>
      <c r="G186" s="23">
        <v>0</v>
      </c>
      <c r="H186" s="23">
        <v>0</v>
      </c>
      <c r="I186" s="23">
        <v>0</v>
      </c>
      <c r="J186" s="23">
        <v>1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1</v>
      </c>
      <c r="W186" s="23">
        <v>0</v>
      </c>
      <c r="X186" s="23">
        <v>0</v>
      </c>
      <c r="Y186" s="23">
        <v>99799.39</v>
      </c>
    </row>
    <row r="187" spans="2:25" ht="18" customHeight="1" x14ac:dyDescent="0.25">
      <c r="B187" s="23" t="s">
        <v>19</v>
      </c>
      <c r="C187" s="24"/>
      <c r="D187" s="24"/>
      <c r="E187" s="23" t="s">
        <v>199</v>
      </c>
      <c r="F187" s="23" t="s">
        <v>41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20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3">
        <v>20</v>
      </c>
      <c r="X187" s="23">
        <v>0</v>
      </c>
      <c r="Y187" s="23">
        <v>45880.859999999993</v>
      </c>
    </row>
    <row r="188" spans="2:25" ht="18" customHeight="1" x14ac:dyDescent="0.25">
      <c r="B188" s="23" t="s">
        <v>19</v>
      </c>
      <c r="C188" s="24"/>
      <c r="D188" s="24"/>
      <c r="E188" s="23" t="s">
        <v>200</v>
      </c>
      <c r="F188" s="23" t="s">
        <v>25</v>
      </c>
      <c r="G188" s="23">
        <v>0</v>
      </c>
      <c r="H188" s="23">
        <v>0</v>
      </c>
      <c r="I188" s="23">
        <v>0</v>
      </c>
      <c r="J188" s="23">
        <v>1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1</v>
      </c>
      <c r="W188" s="23">
        <v>0</v>
      </c>
      <c r="X188" s="23">
        <v>0</v>
      </c>
      <c r="Y188" s="23">
        <v>75505.509999999995</v>
      </c>
    </row>
    <row r="189" spans="2:25" ht="18" customHeight="1" x14ac:dyDescent="0.25">
      <c r="B189" s="23" t="s">
        <v>19</v>
      </c>
      <c r="C189" s="24"/>
      <c r="D189" s="24"/>
      <c r="E189" s="23" t="s">
        <v>201</v>
      </c>
      <c r="F189" s="23" t="s">
        <v>21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18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3">
        <v>18</v>
      </c>
      <c r="X189" s="23">
        <v>0</v>
      </c>
      <c r="Y189" s="23">
        <v>32166.61</v>
      </c>
    </row>
    <row r="190" spans="2:25" ht="18" customHeight="1" x14ac:dyDescent="0.25">
      <c r="B190" s="23" t="s">
        <v>19</v>
      </c>
      <c r="C190" s="24"/>
      <c r="D190" s="24"/>
      <c r="E190" s="23" t="s">
        <v>202</v>
      </c>
      <c r="F190" s="23" t="s">
        <v>28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20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0</v>
      </c>
      <c r="W190" s="23">
        <v>20</v>
      </c>
      <c r="X190" s="23">
        <v>0</v>
      </c>
      <c r="Y190" s="23">
        <v>51118.81</v>
      </c>
    </row>
    <row r="191" spans="2:25" ht="18" customHeight="1" x14ac:dyDescent="0.25">
      <c r="B191" s="23" t="s">
        <v>19</v>
      </c>
      <c r="C191" s="24"/>
      <c r="D191" s="24"/>
      <c r="E191" s="23" t="s">
        <v>203</v>
      </c>
      <c r="F191" s="23" t="s">
        <v>28</v>
      </c>
      <c r="G191" s="23">
        <v>0</v>
      </c>
      <c r="H191" s="23">
        <v>0</v>
      </c>
      <c r="I191" s="23">
        <v>0</v>
      </c>
      <c r="J191" s="23">
        <v>1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1</v>
      </c>
      <c r="W191" s="23">
        <v>0</v>
      </c>
      <c r="X191" s="23">
        <v>0</v>
      </c>
      <c r="Y191" s="23">
        <v>73968.099999999991</v>
      </c>
    </row>
    <row r="192" spans="2:25" ht="18" customHeight="1" x14ac:dyDescent="0.25">
      <c r="B192" s="23" t="s">
        <v>19</v>
      </c>
      <c r="C192" s="24"/>
      <c r="D192" s="24"/>
      <c r="E192" s="23" t="s">
        <v>204</v>
      </c>
      <c r="F192" s="23" t="s">
        <v>25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20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W192" s="23">
        <v>20</v>
      </c>
      <c r="X192" s="23">
        <v>0</v>
      </c>
      <c r="Y192" s="23">
        <v>45785.42</v>
      </c>
    </row>
    <row r="193" spans="2:25" ht="18" customHeight="1" x14ac:dyDescent="0.25">
      <c r="B193" s="23" t="s">
        <v>19</v>
      </c>
      <c r="C193" s="24"/>
      <c r="D193" s="24"/>
      <c r="E193" s="23" t="s">
        <v>205</v>
      </c>
      <c r="F193" s="23" t="s">
        <v>21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20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W193" s="23">
        <v>20</v>
      </c>
      <c r="X193" s="23">
        <v>0</v>
      </c>
      <c r="Y193" s="23">
        <v>50245.83</v>
      </c>
    </row>
    <row r="194" spans="2:25" ht="18" customHeight="1" x14ac:dyDescent="0.25">
      <c r="B194" s="23" t="s">
        <v>19</v>
      </c>
      <c r="C194" s="24"/>
      <c r="D194" s="24"/>
      <c r="E194" s="23" t="s">
        <v>206</v>
      </c>
      <c r="F194" s="23" t="s">
        <v>43</v>
      </c>
      <c r="G194" s="23">
        <v>0</v>
      </c>
      <c r="H194" s="23">
        <v>0</v>
      </c>
      <c r="I194" s="23">
        <v>0</v>
      </c>
      <c r="J194" s="23">
        <v>1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1</v>
      </c>
      <c r="W194" s="23">
        <v>0</v>
      </c>
      <c r="X194" s="23">
        <v>0</v>
      </c>
      <c r="Y194" s="23">
        <v>80572.73000000001</v>
      </c>
    </row>
    <row r="195" spans="2:25" ht="18" customHeight="1" x14ac:dyDescent="0.25">
      <c r="B195" s="23" t="s">
        <v>19</v>
      </c>
      <c r="C195" s="24"/>
      <c r="D195" s="24"/>
      <c r="E195" s="23" t="s">
        <v>207</v>
      </c>
      <c r="F195" s="23" t="s">
        <v>43</v>
      </c>
      <c r="G195" s="23">
        <v>0</v>
      </c>
      <c r="H195" s="23">
        <v>0</v>
      </c>
      <c r="I195" s="23">
        <v>0</v>
      </c>
      <c r="J195" s="23">
        <v>1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1</v>
      </c>
      <c r="W195" s="23">
        <v>0</v>
      </c>
      <c r="X195" s="23">
        <v>0</v>
      </c>
      <c r="Y195" s="23">
        <v>75324.5</v>
      </c>
    </row>
    <row r="196" spans="2:25" ht="18" customHeight="1" x14ac:dyDescent="0.25">
      <c r="B196" s="23" t="s">
        <v>19</v>
      </c>
      <c r="C196" s="24"/>
      <c r="D196" s="24"/>
      <c r="E196" s="23" t="s">
        <v>208</v>
      </c>
      <c r="F196" s="23" t="s">
        <v>25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20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0</v>
      </c>
      <c r="W196" s="23">
        <v>20</v>
      </c>
      <c r="X196" s="23">
        <v>0</v>
      </c>
      <c r="Y196" s="23">
        <v>16665.099999999999</v>
      </c>
    </row>
    <row r="197" spans="2:25" ht="18" customHeight="1" x14ac:dyDescent="0.25">
      <c r="B197" s="23" t="s">
        <v>19</v>
      </c>
      <c r="C197" s="24"/>
      <c r="D197" s="24"/>
      <c r="E197" s="23" t="s">
        <v>209</v>
      </c>
      <c r="F197" s="23" t="s">
        <v>41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12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0</v>
      </c>
      <c r="W197" s="23">
        <v>12</v>
      </c>
      <c r="X197" s="23">
        <v>0</v>
      </c>
      <c r="Y197" s="23">
        <v>40041.399999999994</v>
      </c>
    </row>
    <row r="198" spans="2:25" ht="18" customHeight="1" x14ac:dyDescent="0.25">
      <c r="B198" s="23" t="s">
        <v>19</v>
      </c>
      <c r="C198" s="24"/>
      <c r="D198" s="24"/>
      <c r="E198" s="23" t="s">
        <v>210</v>
      </c>
      <c r="F198" s="23" t="s">
        <v>43</v>
      </c>
      <c r="G198" s="23">
        <v>0</v>
      </c>
      <c r="H198" s="23">
        <v>0</v>
      </c>
      <c r="I198" s="23">
        <v>0</v>
      </c>
      <c r="J198" s="23">
        <v>1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1</v>
      </c>
      <c r="W198" s="23">
        <v>0</v>
      </c>
      <c r="X198" s="23">
        <v>0</v>
      </c>
      <c r="Y198" s="23">
        <v>95979.56</v>
      </c>
    </row>
    <row r="199" spans="2:25" ht="18" customHeight="1" x14ac:dyDescent="0.25">
      <c r="B199" s="23" t="s">
        <v>19</v>
      </c>
      <c r="C199" s="24"/>
      <c r="D199" s="24"/>
      <c r="E199" s="23" t="s">
        <v>211</v>
      </c>
      <c r="F199" s="23" t="s">
        <v>43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16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3">
        <v>16</v>
      </c>
      <c r="X199" s="23">
        <v>0</v>
      </c>
      <c r="Y199" s="23">
        <v>41186.04</v>
      </c>
    </row>
    <row r="200" spans="2:25" ht="18" customHeight="1" x14ac:dyDescent="0.25">
      <c r="B200" s="23" t="s">
        <v>19</v>
      </c>
      <c r="C200" s="24"/>
      <c r="D200" s="24"/>
      <c r="E200" s="23" t="s">
        <v>212</v>
      </c>
      <c r="F200" s="23" t="s">
        <v>25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19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19</v>
      </c>
      <c r="X200" s="23">
        <v>0</v>
      </c>
      <c r="Y200" s="23">
        <v>48519.22</v>
      </c>
    </row>
    <row r="201" spans="2:25" ht="18" customHeight="1" x14ac:dyDescent="0.25">
      <c r="B201" s="23" t="s">
        <v>19</v>
      </c>
      <c r="C201" s="24"/>
      <c r="D201" s="24"/>
      <c r="E201" s="23" t="s">
        <v>213</v>
      </c>
      <c r="F201" s="23" t="s">
        <v>21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20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0</v>
      </c>
      <c r="W201" s="23">
        <v>20</v>
      </c>
      <c r="X201" s="23">
        <v>0</v>
      </c>
      <c r="Y201" s="23">
        <v>51991.81</v>
      </c>
    </row>
    <row r="202" spans="2:25" ht="18" customHeight="1" x14ac:dyDescent="0.25">
      <c r="B202" s="23" t="s">
        <v>19</v>
      </c>
      <c r="C202" s="24"/>
      <c r="D202" s="24"/>
      <c r="E202" s="23" t="s">
        <v>214</v>
      </c>
      <c r="F202" s="23" t="s">
        <v>21</v>
      </c>
      <c r="G202" s="23">
        <v>0</v>
      </c>
      <c r="H202" s="23">
        <v>0</v>
      </c>
      <c r="I202" s="23">
        <v>0</v>
      </c>
      <c r="J202" s="23">
        <v>1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1</v>
      </c>
      <c r="W202" s="23">
        <v>0</v>
      </c>
      <c r="X202" s="23">
        <v>0</v>
      </c>
      <c r="Y202" s="23">
        <v>236302.13999999996</v>
      </c>
    </row>
    <row r="203" spans="2:25" ht="18" customHeight="1" x14ac:dyDescent="0.25">
      <c r="B203" s="23" t="s">
        <v>19</v>
      </c>
      <c r="C203" s="24"/>
      <c r="D203" s="24"/>
      <c r="E203" s="23" t="s">
        <v>215</v>
      </c>
      <c r="F203" s="23" t="s">
        <v>28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16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3">
        <v>16</v>
      </c>
      <c r="X203" s="23">
        <v>0</v>
      </c>
      <c r="Y203" s="23">
        <v>41593.449999999997</v>
      </c>
    </row>
    <row r="204" spans="2:25" ht="18" customHeight="1" x14ac:dyDescent="0.25">
      <c r="B204" s="23" t="s">
        <v>19</v>
      </c>
      <c r="C204" s="24"/>
      <c r="D204" s="24"/>
      <c r="E204" s="23" t="s">
        <v>216</v>
      </c>
      <c r="F204" s="23" t="s">
        <v>25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20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0</v>
      </c>
      <c r="W204" s="23">
        <v>20</v>
      </c>
      <c r="X204" s="23">
        <v>0</v>
      </c>
      <c r="Y204" s="23">
        <v>51991.81</v>
      </c>
    </row>
    <row r="205" spans="2:25" ht="18" customHeight="1" x14ac:dyDescent="0.25">
      <c r="B205" s="23" t="s">
        <v>19</v>
      </c>
      <c r="C205" s="24"/>
      <c r="D205" s="24"/>
      <c r="E205" s="23" t="s">
        <v>217</v>
      </c>
      <c r="F205" s="23" t="s">
        <v>43</v>
      </c>
      <c r="G205" s="23">
        <v>0</v>
      </c>
      <c r="H205" s="23">
        <v>0</v>
      </c>
      <c r="I205" s="23">
        <v>0</v>
      </c>
      <c r="J205" s="23">
        <v>1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1</v>
      </c>
      <c r="W205" s="23">
        <v>0</v>
      </c>
      <c r="X205" s="23">
        <v>0</v>
      </c>
      <c r="Y205" s="23">
        <v>107149.91999999998</v>
      </c>
    </row>
    <row r="206" spans="2:25" ht="18" customHeight="1" x14ac:dyDescent="0.25">
      <c r="B206" s="23" t="s">
        <v>19</v>
      </c>
      <c r="C206" s="24"/>
      <c r="D206" s="24"/>
      <c r="E206" s="23" t="s">
        <v>218</v>
      </c>
      <c r="F206" s="23" t="s">
        <v>28</v>
      </c>
      <c r="G206" s="23">
        <v>0</v>
      </c>
      <c r="H206" s="23">
        <v>0</v>
      </c>
      <c r="I206" s="23">
        <v>0</v>
      </c>
      <c r="J206" s="23">
        <v>1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1</v>
      </c>
      <c r="W206" s="23">
        <v>0</v>
      </c>
      <c r="X206" s="23">
        <v>0</v>
      </c>
      <c r="Y206" s="23">
        <v>165326.81</v>
      </c>
    </row>
    <row r="207" spans="2:25" ht="18" customHeight="1" x14ac:dyDescent="0.25">
      <c r="B207" s="23" t="s">
        <v>19</v>
      </c>
      <c r="C207" s="24"/>
      <c r="D207" s="24"/>
      <c r="E207" s="23" t="s">
        <v>219</v>
      </c>
      <c r="F207" s="23" t="s">
        <v>21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17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0</v>
      </c>
      <c r="W207" s="23">
        <v>17</v>
      </c>
      <c r="X207" s="23">
        <v>0</v>
      </c>
      <c r="Y207" s="23">
        <v>35488</v>
      </c>
    </row>
    <row r="208" spans="2:25" ht="18" customHeight="1" x14ac:dyDescent="0.25">
      <c r="B208" s="23" t="s">
        <v>19</v>
      </c>
      <c r="C208" s="24"/>
      <c r="D208" s="24"/>
      <c r="E208" s="23" t="s">
        <v>220</v>
      </c>
      <c r="F208" s="23" t="s">
        <v>23</v>
      </c>
      <c r="G208" s="23">
        <v>0</v>
      </c>
      <c r="H208" s="23">
        <v>0</v>
      </c>
      <c r="I208" s="23">
        <v>0</v>
      </c>
      <c r="J208" s="23">
        <v>1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1</v>
      </c>
      <c r="W208" s="23">
        <v>0</v>
      </c>
      <c r="X208" s="23">
        <v>0</v>
      </c>
      <c r="Y208" s="23">
        <v>223121.75</v>
      </c>
    </row>
    <row r="209" spans="2:25" ht="18" customHeight="1" x14ac:dyDescent="0.25">
      <c r="B209" s="23" t="s">
        <v>19</v>
      </c>
      <c r="C209" s="24"/>
      <c r="D209" s="24"/>
      <c r="E209" s="23" t="s">
        <v>221</v>
      </c>
      <c r="F209" s="23" t="s">
        <v>28</v>
      </c>
      <c r="G209" s="23">
        <v>0</v>
      </c>
      <c r="H209" s="23">
        <v>0</v>
      </c>
      <c r="I209" s="23">
        <v>0</v>
      </c>
      <c r="J209" s="23">
        <v>1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1</v>
      </c>
      <c r="W209" s="23">
        <v>0</v>
      </c>
      <c r="X209" s="23">
        <v>0</v>
      </c>
      <c r="Y209" s="23">
        <v>91889.579999999987</v>
      </c>
    </row>
    <row r="210" spans="2:25" ht="18" customHeight="1" x14ac:dyDescent="0.25">
      <c r="B210" s="23" t="s">
        <v>19</v>
      </c>
      <c r="C210" s="24"/>
      <c r="D210" s="24"/>
      <c r="E210" s="23" t="s">
        <v>222</v>
      </c>
      <c r="F210" s="23" t="s">
        <v>25</v>
      </c>
      <c r="G210" s="23">
        <v>0</v>
      </c>
      <c r="H210" s="23">
        <v>0</v>
      </c>
      <c r="I210" s="23">
        <v>0</v>
      </c>
      <c r="J210" s="23">
        <v>1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1</v>
      </c>
      <c r="W210" s="23">
        <v>0</v>
      </c>
      <c r="X210" s="23">
        <v>0</v>
      </c>
      <c r="Y210" s="23">
        <v>152606.03999999998</v>
      </c>
    </row>
    <row r="211" spans="2:25" ht="18" customHeight="1" x14ac:dyDescent="0.25">
      <c r="B211" s="23" t="s">
        <v>19</v>
      </c>
      <c r="C211" s="24"/>
      <c r="D211" s="24"/>
      <c r="E211" s="23" t="s">
        <v>223</v>
      </c>
      <c r="F211" s="23" t="s">
        <v>23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14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3">
        <v>14</v>
      </c>
      <c r="X211" s="23">
        <v>0</v>
      </c>
      <c r="Y211" s="23">
        <v>35521.279999999999</v>
      </c>
    </row>
    <row r="212" spans="2:25" ht="18" customHeight="1" x14ac:dyDescent="0.25">
      <c r="B212" s="23" t="s">
        <v>19</v>
      </c>
      <c r="C212" s="24"/>
      <c r="D212" s="24"/>
      <c r="E212" s="23" t="s">
        <v>224</v>
      </c>
      <c r="F212" s="23" t="s">
        <v>21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20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3">
        <v>20</v>
      </c>
      <c r="X212" s="23">
        <v>0</v>
      </c>
      <c r="Y212" s="23">
        <v>41942.570000000007</v>
      </c>
    </row>
    <row r="213" spans="2:25" ht="18" customHeight="1" x14ac:dyDescent="0.25">
      <c r="B213" s="23" t="s">
        <v>19</v>
      </c>
      <c r="C213" s="24"/>
      <c r="D213" s="24"/>
      <c r="E213" s="23" t="s">
        <v>225</v>
      </c>
      <c r="F213" s="23" t="s">
        <v>23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17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0</v>
      </c>
      <c r="W213" s="23">
        <v>17</v>
      </c>
      <c r="X213" s="23">
        <v>0</v>
      </c>
      <c r="Y213" s="23">
        <v>38149.050000000003</v>
      </c>
    </row>
    <row r="214" spans="2:25" ht="18" customHeight="1" x14ac:dyDescent="0.25">
      <c r="B214" s="23" t="s">
        <v>19</v>
      </c>
      <c r="C214" s="24"/>
      <c r="D214" s="24"/>
      <c r="E214" s="23" t="s">
        <v>226</v>
      </c>
      <c r="F214" s="23" t="s">
        <v>23</v>
      </c>
      <c r="G214" s="23">
        <v>0</v>
      </c>
      <c r="H214" s="23">
        <v>0</v>
      </c>
      <c r="I214" s="23">
        <v>0</v>
      </c>
      <c r="J214" s="23">
        <v>1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1</v>
      </c>
      <c r="W214" s="23">
        <v>0</v>
      </c>
      <c r="X214" s="23">
        <v>0</v>
      </c>
      <c r="Y214" s="23">
        <v>79154.040000000008</v>
      </c>
    </row>
    <row r="215" spans="2:25" ht="18" customHeight="1" x14ac:dyDescent="0.25">
      <c r="B215" s="23" t="s">
        <v>19</v>
      </c>
      <c r="C215" s="24"/>
      <c r="D215" s="24"/>
      <c r="E215" s="23" t="s">
        <v>227</v>
      </c>
      <c r="F215" s="23" t="s">
        <v>25</v>
      </c>
      <c r="G215" s="23">
        <v>0</v>
      </c>
      <c r="H215" s="23">
        <v>0</v>
      </c>
      <c r="I215" s="23">
        <v>0</v>
      </c>
      <c r="J215" s="23">
        <v>1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1</v>
      </c>
      <c r="W215" s="23">
        <v>0</v>
      </c>
      <c r="X215" s="23">
        <v>0</v>
      </c>
      <c r="Y215" s="23">
        <v>72507.079999999987</v>
      </c>
    </row>
    <row r="216" spans="2:25" ht="18" customHeight="1" x14ac:dyDescent="0.25">
      <c r="B216" s="23" t="s">
        <v>19</v>
      </c>
      <c r="C216" s="24"/>
      <c r="D216" s="24"/>
      <c r="E216" s="23" t="s">
        <v>228</v>
      </c>
      <c r="F216" s="23" t="s">
        <v>28</v>
      </c>
      <c r="G216" s="23">
        <v>0</v>
      </c>
      <c r="H216" s="23">
        <v>0</v>
      </c>
      <c r="I216" s="23">
        <v>0</v>
      </c>
      <c r="J216" s="23">
        <v>1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1</v>
      </c>
      <c r="W216" s="23">
        <v>0</v>
      </c>
      <c r="X216" s="23">
        <v>0</v>
      </c>
      <c r="Y216" s="23">
        <v>84729.689999999988</v>
      </c>
    </row>
    <row r="217" spans="2:25" ht="18" customHeight="1" x14ac:dyDescent="0.25">
      <c r="B217" s="23" t="s">
        <v>19</v>
      </c>
      <c r="C217" s="24"/>
      <c r="D217" s="24"/>
      <c r="E217" s="23" t="s">
        <v>229</v>
      </c>
      <c r="F217" s="23" t="s">
        <v>21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18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0</v>
      </c>
      <c r="W217" s="23">
        <v>18</v>
      </c>
      <c r="X217" s="23">
        <v>0</v>
      </c>
      <c r="Y217" s="23">
        <v>46792.649999999994</v>
      </c>
    </row>
    <row r="218" spans="2:25" ht="18" customHeight="1" x14ac:dyDescent="0.25">
      <c r="B218" s="23" t="s">
        <v>19</v>
      </c>
      <c r="C218" s="24"/>
      <c r="D218" s="24"/>
      <c r="E218" s="23" t="s">
        <v>230</v>
      </c>
      <c r="F218" s="23" t="s">
        <v>25</v>
      </c>
      <c r="G218" s="23">
        <v>0</v>
      </c>
      <c r="H218" s="23">
        <v>0</v>
      </c>
      <c r="I218" s="23">
        <v>0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1</v>
      </c>
      <c r="W218" s="23">
        <v>0</v>
      </c>
      <c r="X218" s="23">
        <v>0</v>
      </c>
      <c r="Y218" s="23">
        <v>95332.079999999987</v>
      </c>
    </row>
    <row r="219" spans="2:25" ht="18" customHeight="1" x14ac:dyDescent="0.25">
      <c r="B219" s="23" t="s">
        <v>19</v>
      </c>
      <c r="C219" s="24"/>
      <c r="D219" s="24"/>
      <c r="E219" s="23" t="s">
        <v>231</v>
      </c>
      <c r="F219" s="23" t="s">
        <v>25</v>
      </c>
      <c r="G219" s="23">
        <v>0</v>
      </c>
      <c r="H219" s="23">
        <v>0</v>
      </c>
      <c r="I219" s="23">
        <v>0</v>
      </c>
      <c r="J219" s="23">
        <v>1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1</v>
      </c>
      <c r="W219" s="23">
        <v>0</v>
      </c>
      <c r="X219" s="23">
        <v>0</v>
      </c>
      <c r="Y219" s="23">
        <v>78374.720000000001</v>
      </c>
    </row>
    <row r="220" spans="2:25" ht="18" customHeight="1" x14ac:dyDescent="0.25">
      <c r="B220" s="23" t="s">
        <v>19</v>
      </c>
      <c r="C220" s="24"/>
      <c r="D220" s="24"/>
      <c r="E220" s="23" t="s">
        <v>232</v>
      </c>
      <c r="F220" s="23" t="s">
        <v>28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15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3">
        <v>15</v>
      </c>
      <c r="X220" s="23">
        <v>0</v>
      </c>
      <c r="Y220" s="23">
        <v>38993.869999999995</v>
      </c>
    </row>
    <row r="221" spans="2:25" ht="18" customHeight="1" x14ac:dyDescent="0.25">
      <c r="B221" s="23" t="s">
        <v>19</v>
      </c>
      <c r="C221" s="24"/>
      <c r="D221" s="24"/>
      <c r="E221" s="23" t="s">
        <v>233</v>
      </c>
      <c r="F221" s="23" t="s">
        <v>28</v>
      </c>
      <c r="G221" s="23">
        <v>0</v>
      </c>
      <c r="H221" s="23">
        <v>0</v>
      </c>
      <c r="I221" s="23">
        <v>0</v>
      </c>
      <c r="J221" s="23">
        <v>1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1</v>
      </c>
      <c r="W221" s="23">
        <v>0</v>
      </c>
      <c r="X221" s="23">
        <v>0</v>
      </c>
      <c r="Y221" s="23">
        <v>58878.85</v>
      </c>
    </row>
    <row r="222" spans="2:25" ht="18" customHeight="1" x14ac:dyDescent="0.25">
      <c r="B222" s="23" t="s">
        <v>19</v>
      </c>
      <c r="C222" s="24"/>
      <c r="D222" s="24"/>
      <c r="E222" s="23" t="s">
        <v>234</v>
      </c>
      <c r="F222" s="23" t="s">
        <v>21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18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0</v>
      </c>
      <c r="W222" s="23">
        <v>18</v>
      </c>
      <c r="X222" s="23">
        <v>0</v>
      </c>
      <c r="Y222" s="23">
        <v>31454.34</v>
      </c>
    </row>
    <row r="223" spans="2:25" ht="18" customHeight="1" x14ac:dyDescent="0.25">
      <c r="B223" s="23" t="s">
        <v>19</v>
      </c>
      <c r="C223" s="24"/>
      <c r="D223" s="24"/>
      <c r="E223" s="23" t="s">
        <v>235</v>
      </c>
      <c r="F223" s="23" t="s">
        <v>28</v>
      </c>
      <c r="G223" s="23">
        <v>0</v>
      </c>
      <c r="H223" s="23">
        <v>0</v>
      </c>
      <c r="I223" s="23">
        <v>0</v>
      </c>
      <c r="J223" s="23">
        <v>1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1</v>
      </c>
      <c r="W223" s="23">
        <v>0</v>
      </c>
      <c r="X223" s="23">
        <v>0</v>
      </c>
      <c r="Y223" s="23">
        <v>64558.479999999996</v>
      </c>
    </row>
    <row r="224" spans="2:25" ht="18" customHeight="1" x14ac:dyDescent="0.25">
      <c r="B224" s="23" t="s">
        <v>19</v>
      </c>
      <c r="C224" s="24"/>
      <c r="D224" s="24"/>
      <c r="E224" s="23" t="s">
        <v>236</v>
      </c>
      <c r="F224" s="23" t="s">
        <v>28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1</v>
      </c>
      <c r="T224" s="23">
        <v>0</v>
      </c>
      <c r="U224" s="23">
        <v>0</v>
      </c>
      <c r="V224" s="23">
        <v>1</v>
      </c>
      <c r="W224" s="23">
        <v>0</v>
      </c>
      <c r="X224" s="23">
        <v>0</v>
      </c>
      <c r="Y224" s="23">
        <v>149699.55000000002</v>
      </c>
    </row>
    <row r="225" spans="2:25" ht="18" customHeight="1" x14ac:dyDescent="0.25">
      <c r="B225" s="23" t="s">
        <v>19</v>
      </c>
      <c r="C225" s="24"/>
      <c r="D225" s="24"/>
      <c r="E225" s="23" t="s">
        <v>237</v>
      </c>
      <c r="F225" s="23" t="s">
        <v>21</v>
      </c>
      <c r="G225" s="23">
        <v>0</v>
      </c>
      <c r="H225" s="23">
        <v>0</v>
      </c>
      <c r="I225" s="23">
        <v>0</v>
      </c>
      <c r="J225" s="23">
        <v>1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1</v>
      </c>
      <c r="W225" s="23">
        <v>0</v>
      </c>
      <c r="X225" s="23">
        <v>0</v>
      </c>
      <c r="Y225" s="23">
        <v>64842.069999999992</v>
      </c>
    </row>
    <row r="226" spans="2:25" ht="18" customHeight="1" x14ac:dyDescent="0.25">
      <c r="B226" s="23" t="s">
        <v>19</v>
      </c>
      <c r="C226" s="24"/>
      <c r="D226" s="24"/>
      <c r="E226" s="23" t="s">
        <v>238</v>
      </c>
      <c r="F226" s="23" t="s">
        <v>21</v>
      </c>
      <c r="G226" s="23">
        <v>0</v>
      </c>
      <c r="H226" s="23">
        <v>0</v>
      </c>
      <c r="I226" s="23">
        <v>0</v>
      </c>
      <c r="J226" s="23">
        <v>1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1</v>
      </c>
      <c r="W226" s="23">
        <v>0</v>
      </c>
      <c r="X226" s="23">
        <v>0</v>
      </c>
      <c r="Y226" s="23">
        <v>80905.819999999992</v>
      </c>
    </row>
    <row r="227" spans="2:25" ht="18" customHeight="1" x14ac:dyDescent="0.25">
      <c r="B227" s="23" t="s">
        <v>19</v>
      </c>
      <c r="C227" s="24"/>
      <c r="D227" s="24"/>
      <c r="E227" s="23" t="s">
        <v>239</v>
      </c>
      <c r="F227" s="23" t="s">
        <v>21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20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  <c r="V227" s="23">
        <v>0</v>
      </c>
      <c r="W227" s="23">
        <v>20</v>
      </c>
      <c r="X227" s="23">
        <v>0</v>
      </c>
      <c r="Y227" s="23">
        <v>18502.75</v>
      </c>
    </row>
    <row r="228" spans="2:25" ht="18" customHeight="1" x14ac:dyDescent="0.25">
      <c r="B228" s="23" t="s">
        <v>19</v>
      </c>
      <c r="C228" s="24"/>
      <c r="D228" s="24"/>
      <c r="E228" s="23" t="s">
        <v>240</v>
      </c>
      <c r="F228" s="23" t="s">
        <v>25</v>
      </c>
      <c r="G228" s="23">
        <v>0</v>
      </c>
      <c r="H228" s="23">
        <v>0</v>
      </c>
      <c r="I228" s="23">
        <v>0</v>
      </c>
      <c r="J228" s="23">
        <v>1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1</v>
      </c>
      <c r="W228" s="23">
        <v>0</v>
      </c>
      <c r="X228" s="23">
        <v>0</v>
      </c>
      <c r="Y228" s="23">
        <v>212383.46999999997</v>
      </c>
    </row>
    <row r="229" spans="2:25" ht="18" customHeight="1" x14ac:dyDescent="0.25">
      <c r="B229" s="23" t="s">
        <v>19</v>
      </c>
      <c r="C229" s="24"/>
      <c r="D229" s="24"/>
      <c r="E229" s="23" t="s">
        <v>241</v>
      </c>
      <c r="F229" s="23" t="s">
        <v>28</v>
      </c>
      <c r="G229" s="23">
        <v>0</v>
      </c>
      <c r="H229" s="23">
        <v>0</v>
      </c>
      <c r="I229" s="23">
        <v>0</v>
      </c>
      <c r="J229" s="23">
        <v>1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1</v>
      </c>
      <c r="W229" s="23">
        <v>0</v>
      </c>
      <c r="X229" s="23">
        <v>0</v>
      </c>
      <c r="Y229" s="23">
        <v>91502.69</v>
      </c>
    </row>
    <row r="230" spans="2:25" ht="18" customHeight="1" x14ac:dyDescent="0.25">
      <c r="B230" s="23" t="s">
        <v>19</v>
      </c>
      <c r="C230" s="24"/>
      <c r="D230" s="24"/>
      <c r="E230" s="23" t="s">
        <v>242</v>
      </c>
      <c r="F230" s="23" t="s">
        <v>41</v>
      </c>
      <c r="G230" s="23">
        <v>0</v>
      </c>
      <c r="H230" s="23">
        <v>0</v>
      </c>
      <c r="I230" s="23">
        <v>0</v>
      </c>
      <c r="J230" s="23">
        <v>1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1</v>
      </c>
      <c r="W230" s="23">
        <v>0</v>
      </c>
      <c r="X230" s="23">
        <v>0</v>
      </c>
      <c r="Y230" s="23">
        <v>71305.179999999993</v>
      </c>
    </row>
    <row r="231" spans="2:25" ht="18" customHeight="1" x14ac:dyDescent="0.25">
      <c r="B231" s="23" t="s">
        <v>19</v>
      </c>
      <c r="C231" s="24"/>
      <c r="D231" s="24"/>
      <c r="E231" s="23" t="s">
        <v>243</v>
      </c>
      <c r="F231" s="23" t="s">
        <v>28</v>
      </c>
      <c r="G231" s="23">
        <v>0</v>
      </c>
      <c r="H231" s="23">
        <v>0</v>
      </c>
      <c r="I231" s="23">
        <v>0</v>
      </c>
      <c r="J231" s="23">
        <v>1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1</v>
      </c>
      <c r="W231" s="23">
        <v>0</v>
      </c>
      <c r="X231" s="23">
        <v>0</v>
      </c>
      <c r="Y231" s="23">
        <v>216847.75999999998</v>
      </c>
    </row>
    <row r="232" spans="2:25" ht="18" customHeight="1" x14ac:dyDescent="0.25">
      <c r="B232" s="23" t="s">
        <v>19</v>
      </c>
      <c r="C232" s="24"/>
      <c r="D232" s="24"/>
      <c r="E232" s="23" t="s">
        <v>244</v>
      </c>
      <c r="F232" s="23" t="s">
        <v>25</v>
      </c>
      <c r="G232" s="23">
        <v>0</v>
      </c>
      <c r="H232" s="23">
        <v>0</v>
      </c>
      <c r="I232" s="23">
        <v>0</v>
      </c>
      <c r="J232" s="23">
        <v>1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1</v>
      </c>
      <c r="W232" s="23">
        <v>0</v>
      </c>
      <c r="X232" s="23">
        <v>0</v>
      </c>
      <c r="Y232" s="23">
        <v>84045.48</v>
      </c>
    </row>
    <row r="233" spans="2:25" ht="18" customHeight="1" x14ac:dyDescent="0.25">
      <c r="B233" s="23" t="s">
        <v>19</v>
      </c>
      <c r="C233" s="24"/>
      <c r="D233" s="24"/>
      <c r="E233" s="23" t="s">
        <v>245</v>
      </c>
      <c r="F233" s="23" t="s">
        <v>28</v>
      </c>
      <c r="G233" s="23">
        <v>0</v>
      </c>
      <c r="H233" s="23">
        <v>0</v>
      </c>
      <c r="I233" s="23">
        <v>0</v>
      </c>
      <c r="J233" s="23">
        <v>1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1</v>
      </c>
      <c r="W233" s="23">
        <v>0</v>
      </c>
      <c r="X233" s="23">
        <v>0</v>
      </c>
      <c r="Y233" s="23">
        <v>72271.499999999985</v>
      </c>
    </row>
    <row r="234" spans="2:25" ht="18" customHeight="1" x14ac:dyDescent="0.25">
      <c r="B234" s="23" t="s">
        <v>19</v>
      </c>
      <c r="C234" s="24"/>
      <c r="D234" s="24"/>
      <c r="E234" s="23" t="s">
        <v>246</v>
      </c>
      <c r="F234" s="23" t="s">
        <v>25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20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0</v>
      </c>
      <c r="W234" s="23">
        <v>20</v>
      </c>
      <c r="X234" s="23">
        <v>0</v>
      </c>
      <c r="Y234" s="23">
        <v>45785.42</v>
      </c>
    </row>
    <row r="235" spans="2:25" ht="18" customHeight="1" x14ac:dyDescent="0.25">
      <c r="B235" s="23" t="s">
        <v>19</v>
      </c>
      <c r="C235" s="24"/>
      <c r="D235" s="24"/>
      <c r="E235" s="23" t="s">
        <v>247</v>
      </c>
      <c r="F235" s="23" t="s">
        <v>25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18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0</v>
      </c>
      <c r="W235" s="23">
        <v>18</v>
      </c>
      <c r="X235" s="23">
        <v>0</v>
      </c>
      <c r="Y235" s="23">
        <v>38389.460000000006</v>
      </c>
    </row>
    <row r="236" spans="2:25" ht="18" customHeight="1" x14ac:dyDescent="0.25">
      <c r="B236" s="23" t="s">
        <v>19</v>
      </c>
      <c r="C236" s="24"/>
      <c r="D236" s="24"/>
      <c r="E236" s="23" t="s">
        <v>248</v>
      </c>
      <c r="F236" s="23" t="s">
        <v>21</v>
      </c>
      <c r="G236" s="23">
        <v>0</v>
      </c>
      <c r="H236" s="23">
        <v>0</v>
      </c>
      <c r="I236" s="23">
        <v>0</v>
      </c>
      <c r="J236" s="23">
        <v>1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1</v>
      </c>
      <c r="W236" s="23">
        <v>0</v>
      </c>
      <c r="X236" s="23">
        <v>0</v>
      </c>
      <c r="Y236" s="23">
        <v>91411.459999999992</v>
      </c>
    </row>
    <row r="237" spans="2:25" ht="18" customHeight="1" x14ac:dyDescent="0.25">
      <c r="B237" s="23" t="s">
        <v>19</v>
      </c>
      <c r="C237" s="24"/>
      <c r="D237" s="24"/>
      <c r="E237" s="23" t="s">
        <v>249</v>
      </c>
      <c r="F237" s="23" t="s">
        <v>21</v>
      </c>
      <c r="G237" s="23">
        <v>0</v>
      </c>
      <c r="H237" s="23">
        <v>0</v>
      </c>
      <c r="I237" s="23">
        <v>0</v>
      </c>
      <c r="J237" s="23">
        <v>1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1</v>
      </c>
      <c r="W237" s="23">
        <v>0</v>
      </c>
      <c r="X237" s="23">
        <v>0</v>
      </c>
      <c r="Y237" s="23">
        <v>74352.23</v>
      </c>
    </row>
    <row r="238" spans="2:25" ht="18" customHeight="1" x14ac:dyDescent="0.25">
      <c r="B238" s="23" t="s">
        <v>19</v>
      </c>
      <c r="C238" s="24"/>
      <c r="D238" s="24"/>
      <c r="E238" s="23" t="s">
        <v>250</v>
      </c>
      <c r="F238" s="23" t="s">
        <v>25</v>
      </c>
      <c r="G238" s="23">
        <v>0</v>
      </c>
      <c r="H238" s="23">
        <v>0</v>
      </c>
      <c r="I238" s="23">
        <v>0</v>
      </c>
      <c r="J238" s="23">
        <v>1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1</v>
      </c>
      <c r="W238" s="23">
        <v>0</v>
      </c>
      <c r="X238" s="23">
        <v>0</v>
      </c>
      <c r="Y238" s="23">
        <v>72272.36</v>
      </c>
    </row>
    <row r="239" spans="2:25" ht="18" customHeight="1" x14ac:dyDescent="0.25">
      <c r="B239" s="23" t="s">
        <v>19</v>
      </c>
      <c r="C239" s="24"/>
      <c r="D239" s="24"/>
      <c r="E239" s="23" t="s">
        <v>251</v>
      </c>
      <c r="F239" s="23" t="s">
        <v>21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19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0</v>
      </c>
      <c r="W239" s="23">
        <v>19</v>
      </c>
      <c r="X239" s="23">
        <v>0</v>
      </c>
      <c r="Y239" s="23">
        <v>50498</v>
      </c>
    </row>
    <row r="240" spans="2:25" ht="18" customHeight="1" x14ac:dyDescent="0.25">
      <c r="B240" s="23" t="s">
        <v>19</v>
      </c>
      <c r="C240" s="24"/>
      <c r="D240" s="24"/>
      <c r="E240" s="23" t="s">
        <v>252</v>
      </c>
      <c r="F240" s="23" t="s">
        <v>25</v>
      </c>
      <c r="G240" s="23">
        <v>0</v>
      </c>
      <c r="H240" s="23">
        <v>0</v>
      </c>
      <c r="I240" s="23">
        <v>0</v>
      </c>
      <c r="J240" s="23">
        <v>1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1</v>
      </c>
      <c r="W240" s="23">
        <v>0</v>
      </c>
      <c r="X240" s="23">
        <v>0</v>
      </c>
      <c r="Y240" s="23">
        <v>180455.53999999998</v>
      </c>
    </row>
    <row r="241" spans="2:25" ht="18" customHeight="1" x14ac:dyDescent="0.25">
      <c r="B241" s="23" t="s">
        <v>19</v>
      </c>
      <c r="C241" s="24"/>
      <c r="D241" s="24"/>
      <c r="E241" s="23" t="s">
        <v>253</v>
      </c>
      <c r="F241" s="23" t="s">
        <v>23</v>
      </c>
      <c r="G241" s="23">
        <v>0</v>
      </c>
      <c r="H241" s="23">
        <v>0</v>
      </c>
      <c r="I241" s="23">
        <v>0</v>
      </c>
      <c r="J241" s="23">
        <v>1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1</v>
      </c>
      <c r="W241" s="23">
        <v>0</v>
      </c>
      <c r="X241" s="23">
        <v>0</v>
      </c>
      <c r="Y241" s="23">
        <v>82192.62</v>
      </c>
    </row>
    <row r="242" spans="2:25" ht="18" customHeight="1" x14ac:dyDescent="0.25">
      <c r="B242" s="23" t="s">
        <v>19</v>
      </c>
      <c r="C242" s="24"/>
      <c r="D242" s="24"/>
      <c r="E242" s="23" t="s">
        <v>254</v>
      </c>
      <c r="F242" s="23" t="s">
        <v>25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20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3">
        <v>20</v>
      </c>
      <c r="X242" s="23">
        <v>0</v>
      </c>
      <c r="Y242" s="23">
        <v>45016.86</v>
      </c>
    </row>
    <row r="243" spans="2:25" ht="18" customHeight="1" x14ac:dyDescent="0.25">
      <c r="B243" s="23" t="s">
        <v>19</v>
      </c>
      <c r="C243" s="24"/>
      <c r="D243" s="24"/>
      <c r="E243" s="23" t="s">
        <v>255</v>
      </c>
      <c r="F243" s="23" t="s">
        <v>28</v>
      </c>
      <c r="G243" s="23">
        <v>0</v>
      </c>
      <c r="H243" s="23">
        <v>0</v>
      </c>
      <c r="I243" s="23">
        <v>0</v>
      </c>
      <c r="J243" s="23">
        <v>1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1</v>
      </c>
      <c r="W243" s="23">
        <v>0</v>
      </c>
      <c r="X243" s="23">
        <v>0</v>
      </c>
      <c r="Y243" s="23">
        <v>84180.62999999999</v>
      </c>
    </row>
    <row r="244" spans="2:25" ht="18" customHeight="1" x14ac:dyDescent="0.25">
      <c r="B244" s="23" t="s">
        <v>19</v>
      </c>
      <c r="C244" s="24"/>
      <c r="D244" s="24"/>
      <c r="E244" s="23" t="s">
        <v>256</v>
      </c>
      <c r="F244" s="23" t="s">
        <v>25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20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20</v>
      </c>
      <c r="X244" s="23">
        <v>0</v>
      </c>
      <c r="Y244" s="23">
        <v>51991.81</v>
      </c>
    </row>
    <row r="245" spans="2:25" ht="18" customHeight="1" x14ac:dyDescent="0.25">
      <c r="B245" s="23" t="s">
        <v>19</v>
      </c>
      <c r="C245" s="24"/>
      <c r="D245" s="24"/>
      <c r="E245" s="23" t="s">
        <v>257</v>
      </c>
      <c r="F245" s="23" t="s">
        <v>41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14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0</v>
      </c>
      <c r="W245" s="23">
        <v>14</v>
      </c>
      <c r="X245" s="23">
        <v>0</v>
      </c>
      <c r="Y245" s="23">
        <v>31890.739999999998</v>
      </c>
    </row>
    <row r="246" spans="2:25" ht="18" customHeight="1" x14ac:dyDescent="0.25">
      <c r="B246" s="23" t="s">
        <v>19</v>
      </c>
      <c r="C246" s="24"/>
      <c r="D246" s="24"/>
      <c r="E246" s="23" t="s">
        <v>258</v>
      </c>
      <c r="F246" s="23" t="s">
        <v>21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18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3">
        <v>18</v>
      </c>
      <c r="X246" s="23">
        <v>0</v>
      </c>
      <c r="Y246" s="23">
        <v>32166.61</v>
      </c>
    </row>
    <row r="247" spans="2:25" ht="18" customHeight="1" x14ac:dyDescent="0.25">
      <c r="B247" s="23" t="s">
        <v>19</v>
      </c>
      <c r="C247" s="24"/>
      <c r="D247" s="24"/>
      <c r="E247" s="23" t="s">
        <v>259</v>
      </c>
      <c r="F247" s="23" t="s">
        <v>25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20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3">
        <v>20</v>
      </c>
      <c r="X247" s="23">
        <v>0</v>
      </c>
      <c r="Y247" s="23">
        <v>39003.550000000003</v>
      </c>
    </row>
    <row r="248" spans="2:25" ht="18" customHeight="1" x14ac:dyDescent="0.25">
      <c r="B248" s="23" t="s">
        <v>19</v>
      </c>
      <c r="C248" s="24"/>
      <c r="D248" s="24"/>
      <c r="E248" s="23" t="s">
        <v>260</v>
      </c>
      <c r="F248" s="23" t="s">
        <v>21</v>
      </c>
      <c r="G248" s="23">
        <v>0</v>
      </c>
      <c r="H248" s="23">
        <v>0</v>
      </c>
      <c r="I248" s="23">
        <v>0</v>
      </c>
      <c r="J248" s="23">
        <v>1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1</v>
      </c>
      <c r="W248" s="23">
        <v>0</v>
      </c>
      <c r="X248" s="23">
        <v>0</v>
      </c>
      <c r="Y248" s="23">
        <v>69584.609999999986</v>
      </c>
    </row>
    <row r="249" spans="2:25" ht="18" customHeight="1" x14ac:dyDescent="0.25">
      <c r="B249" s="23" t="s">
        <v>19</v>
      </c>
      <c r="C249" s="24"/>
      <c r="D249" s="24"/>
      <c r="E249" s="23" t="s">
        <v>261</v>
      </c>
      <c r="F249" s="23" t="s">
        <v>43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1</v>
      </c>
      <c r="T249" s="23">
        <v>0</v>
      </c>
      <c r="U249" s="23">
        <v>0</v>
      </c>
      <c r="V249" s="23">
        <v>1</v>
      </c>
      <c r="W249" s="23">
        <v>0</v>
      </c>
      <c r="X249" s="23">
        <v>0</v>
      </c>
      <c r="Y249" s="23">
        <v>136675.56</v>
      </c>
    </row>
    <row r="250" spans="2:25" ht="18" customHeight="1" x14ac:dyDescent="0.25">
      <c r="B250" s="23" t="s">
        <v>19</v>
      </c>
      <c r="C250" s="24"/>
      <c r="D250" s="24"/>
      <c r="E250" s="23" t="s">
        <v>262</v>
      </c>
      <c r="F250" s="23" t="s">
        <v>23</v>
      </c>
      <c r="G250" s="23">
        <v>0</v>
      </c>
      <c r="H250" s="23">
        <v>0</v>
      </c>
      <c r="I250" s="23">
        <v>0</v>
      </c>
      <c r="J250" s="23">
        <v>1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1</v>
      </c>
      <c r="W250" s="23">
        <v>0</v>
      </c>
      <c r="X250" s="23">
        <v>0</v>
      </c>
      <c r="Y250" s="23">
        <v>52402.879999999997</v>
      </c>
    </row>
    <row r="251" spans="2:25" ht="18" customHeight="1" x14ac:dyDescent="0.25">
      <c r="B251" s="23" t="s">
        <v>19</v>
      </c>
      <c r="C251" s="24"/>
      <c r="D251" s="24"/>
      <c r="E251" s="23" t="s">
        <v>263</v>
      </c>
      <c r="F251" s="23" t="s">
        <v>28</v>
      </c>
      <c r="G251" s="23">
        <v>0</v>
      </c>
      <c r="H251" s="23">
        <v>0</v>
      </c>
      <c r="I251" s="23">
        <v>0</v>
      </c>
      <c r="J251" s="23">
        <v>1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1</v>
      </c>
      <c r="W251" s="23">
        <v>0</v>
      </c>
      <c r="X251" s="23">
        <v>0</v>
      </c>
      <c r="Y251" s="23">
        <v>72982.979999999981</v>
      </c>
    </row>
    <row r="252" spans="2:25" ht="18" customHeight="1" x14ac:dyDescent="0.25">
      <c r="B252" s="23" t="s">
        <v>19</v>
      </c>
      <c r="C252" s="24"/>
      <c r="D252" s="24"/>
      <c r="E252" s="23" t="s">
        <v>264</v>
      </c>
      <c r="F252" s="23" t="s">
        <v>25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15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3">
        <v>15</v>
      </c>
      <c r="X252" s="23">
        <v>0</v>
      </c>
      <c r="Y252" s="23">
        <v>34339.090000000004</v>
      </c>
    </row>
    <row r="253" spans="2:25" ht="18" customHeight="1" x14ac:dyDescent="0.25">
      <c r="B253" s="23" t="s">
        <v>19</v>
      </c>
      <c r="C253" s="24"/>
      <c r="D253" s="24"/>
      <c r="E253" s="23" t="s">
        <v>265</v>
      </c>
      <c r="F253" s="23" t="s">
        <v>23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20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3">
        <v>20</v>
      </c>
      <c r="X253" s="23">
        <v>0</v>
      </c>
      <c r="Y253" s="23">
        <v>45785.42</v>
      </c>
    </row>
    <row r="254" spans="2:25" ht="18" customHeight="1" x14ac:dyDescent="0.25">
      <c r="B254" s="23" t="s">
        <v>19</v>
      </c>
      <c r="C254" s="24"/>
      <c r="D254" s="24"/>
      <c r="E254" s="23" t="s">
        <v>266</v>
      </c>
      <c r="F254" s="23" t="s">
        <v>25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18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18</v>
      </c>
      <c r="X254" s="23">
        <v>0</v>
      </c>
      <c r="Y254" s="23">
        <v>46792.649999999994</v>
      </c>
    </row>
    <row r="255" spans="2:25" ht="18" customHeight="1" x14ac:dyDescent="0.25">
      <c r="B255" s="23" t="s">
        <v>19</v>
      </c>
      <c r="C255" s="24"/>
      <c r="D255" s="24"/>
      <c r="E255" s="23" t="s">
        <v>267</v>
      </c>
      <c r="F255" s="23" t="s">
        <v>28</v>
      </c>
      <c r="G255" s="23">
        <v>0</v>
      </c>
      <c r="H255" s="23">
        <v>0</v>
      </c>
      <c r="I255" s="23">
        <v>0</v>
      </c>
      <c r="J255" s="23">
        <v>1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1</v>
      </c>
      <c r="W255" s="23">
        <v>0</v>
      </c>
      <c r="X255" s="23">
        <v>0</v>
      </c>
      <c r="Y255" s="23">
        <v>58878.85</v>
      </c>
    </row>
    <row r="256" spans="2:25" ht="18" customHeight="1" x14ac:dyDescent="0.25">
      <c r="B256" s="23" t="s">
        <v>19</v>
      </c>
      <c r="C256" s="24"/>
      <c r="D256" s="24"/>
      <c r="E256" s="23" t="s">
        <v>268</v>
      </c>
      <c r="F256" s="23" t="s">
        <v>21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20</v>
      </c>
      <c r="O256" s="23">
        <v>0</v>
      </c>
      <c r="P256" s="23">
        <v>0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3">
        <v>20</v>
      </c>
      <c r="X256" s="23">
        <v>0</v>
      </c>
      <c r="Y256" s="23">
        <v>44248.28</v>
      </c>
    </row>
    <row r="257" spans="2:25" ht="18" customHeight="1" x14ac:dyDescent="0.25">
      <c r="B257" s="23" t="s">
        <v>19</v>
      </c>
      <c r="C257" s="24"/>
      <c r="D257" s="24"/>
      <c r="E257" s="23" t="s">
        <v>269</v>
      </c>
      <c r="F257" s="23" t="s">
        <v>41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16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0</v>
      </c>
      <c r="W257" s="23">
        <v>16</v>
      </c>
      <c r="X257" s="23">
        <v>0</v>
      </c>
      <c r="Y257" s="23">
        <v>38101.440000000002</v>
      </c>
    </row>
    <row r="258" spans="2:25" ht="18" customHeight="1" x14ac:dyDescent="0.25">
      <c r="B258" s="23" t="s">
        <v>19</v>
      </c>
      <c r="C258" s="24"/>
      <c r="D258" s="24"/>
      <c r="E258" s="23" t="s">
        <v>270</v>
      </c>
      <c r="F258" s="23" t="s">
        <v>23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19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3">
        <v>19</v>
      </c>
      <c r="X258" s="23">
        <v>0</v>
      </c>
      <c r="Y258" s="23">
        <v>39380.03</v>
      </c>
    </row>
    <row r="259" spans="2:25" ht="18" customHeight="1" x14ac:dyDescent="0.25">
      <c r="B259" s="23" t="s">
        <v>19</v>
      </c>
      <c r="C259" s="24"/>
      <c r="D259" s="24"/>
      <c r="E259" s="23" t="s">
        <v>271</v>
      </c>
      <c r="F259" s="23" t="s">
        <v>28</v>
      </c>
      <c r="G259" s="23">
        <v>0</v>
      </c>
      <c r="H259" s="23">
        <v>0</v>
      </c>
      <c r="I259" s="23">
        <v>0</v>
      </c>
      <c r="J259" s="23">
        <v>1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1</v>
      </c>
      <c r="W259" s="23">
        <v>0</v>
      </c>
      <c r="X259" s="23">
        <v>0</v>
      </c>
      <c r="Y259" s="23">
        <v>204091.21</v>
      </c>
    </row>
    <row r="260" spans="2:25" ht="18" customHeight="1" x14ac:dyDescent="0.25">
      <c r="B260" s="23" t="s">
        <v>19</v>
      </c>
      <c r="C260" s="24"/>
      <c r="D260" s="24"/>
      <c r="E260" s="23" t="s">
        <v>272</v>
      </c>
      <c r="F260" s="23" t="s">
        <v>23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17</v>
      </c>
      <c r="O260" s="23"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0</v>
      </c>
      <c r="W260" s="23">
        <v>17</v>
      </c>
      <c r="X260" s="23">
        <v>0</v>
      </c>
      <c r="Y260" s="23">
        <v>41223.33</v>
      </c>
    </row>
    <row r="261" spans="2:25" ht="18" customHeight="1" x14ac:dyDescent="0.25">
      <c r="B261" s="23" t="s">
        <v>19</v>
      </c>
      <c r="C261" s="24"/>
      <c r="D261" s="24"/>
      <c r="E261" s="23" t="s">
        <v>273</v>
      </c>
      <c r="F261" s="23" t="s">
        <v>28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12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0</v>
      </c>
      <c r="W261" s="23">
        <v>12</v>
      </c>
      <c r="X261" s="23">
        <v>0</v>
      </c>
      <c r="Y261" s="23">
        <v>28752.58</v>
      </c>
    </row>
    <row r="262" spans="2:25" ht="18" customHeight="1" x14ac:dyDescent="0.25">
      <c r="B262" s="23" t="s">
        <v>19</v>
      </c>
      <c r="C262" s="24"/>
      <c r="D262" s="24"/>
      <c r="E262" s="23" t="s">
        <v>274</v>
      </c>
      <c r="F262" s="23" t="s">
        <v>28</v>
      </c>
      <c r="G262" s="23">
        <v>0</v>
      </c>
      <c r="H262" s="23">
        <v>0</v>
      </c>
      <c r="I262" s="23">
        <v>0</v>
      </c>
      <c r="J262" s="23">
        <v>1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1</v>
      </c>
      <c r="W262" s="23">
        <v>0</v>
      </c>
      <c r="X262" s="23">
        <v>0</v>
      </c>
      <c r="Y262" s="23">
        <v>75787.359999999986</v>
      </c>
    </row>
    <row r="263" spans="2:25" ht="18" customHeight="1" x14ac:dyDescent="0.25">
      <c r="B263" s="23" t="s">
        <v>19</v>
      </c>
      <c r="C263" s="24"/>
      <c r="D263" s="24"/>
      <c r="E263" s="23" t="s">
        <v>275</v>
      </c>
      <c r="F263" s="23" t="s">
        <v>28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1</v>
      </c>
      <c r="W263" s="23">
        <v>0</v>
      </c>
      <c r="X263" s="23">
        <v>0</v>
      </c>
      <c r="Y263" s="23">
        <v>65594.45</v>
      </c>
    </row>
    <row r="264" spans="2:25" ht="18" customHeight="1" x14ac:dyDescent="0.25">
      <c r="B264" s="23" t="s">
        <v>19</v>
      </c>
      <c r="C264" s="24"/>
      <c r="D264" s="24"/>
      <c r="E264" s="23" t="s">
        <v>276</v>
      </c>
      <c r="F264" s="23" t="s">
        <v>28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20</v>
      </c>
      <c r="O264" s="23">
        <v>0</v>
      </c>
      <c r="P264" s="23">
        <v>0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0</v>
      </c>
      <c r="W264" s="23">
        <v>20</v>
      </c>
      <c r="X264" s="23">
        <v>0</v>
      </c>
      <c r="Y264" s="23">
        <v>45785.42</v>
      </c>
    </row>
    <row r="265" spans="2:25" ht="18" customHeight="1" x14ac:dyDescent="0.25">
      <c r="B265" s="23" t="s">
        <v>19</v>
      </c>
      <c r="C265" s="24"/>
      <c r="D265" s="24"/>
      <c r="E265" s="23" t="s">
        <v>277</v>
      </c>
      <c r="F265" s="23" t="s">
        <v>28</v>
      </c>
      <c r="G265" s="23">
        <v>0</v>
      </c>
      <c r="H265" s="23">
        <v>0</v>
      </c>
      <c r="I265" s="23">
        <v>0</v>
      </c>
      <c r="J265" s="23">
        <v>1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1</v>
      </c>
      <c r="W265" s="23">
        <v>0</v>
      </c>
      <c r="X265" s="23">
        <v>0</v>
      </c>
      <c r="Y265" s="23">
        <v>89046.559999999983</v>
      </c>
    </row>
    <row r="266" spans="2:25" ht="18" customHeight="1" x14ac:dyDescent="0.25">
      <c r="B266" s="23" t="s">
        <v>19</v>
      </c>
      <c r="C266" s="24"/>
      <c r="D266" s="24"/>
      <c r="E266" s="23" t="s">
        <v>278</v>
      </c>
      <c r="F266" s="23" t="s">
        <v>43</v>
      </c>
      <c r="G266" s="23">
        <v>0</v>
      </c>
      <c r="H266" s="23">
        <v>0</v>
      </c>
      <c r="I266" s="23">
        <v>0</v>
      </c>
      <c r="J266" s="23">
        <v>1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1</v>
      </c>
      <c r="W266" s="23">
        <v>0</v>
      </c>
      <c r="X266" s="23">
        <v>0</v>
      </c>
      <c r="Y266" s="23">
        <v>89062.7</v>
      </c>
    </row>
    <row r="267" spans="2:25" ht="18" customHeight="1" x14ac:dyDescent="0.25">
      <c r="B267" s="23" t="s">
        <v>19</v>
      </c>
      <c r="C267" s="24"/>
      <c r="D267" s="24"/>
      <c r="E267" s="23" t="s">
        <v>279</v>
      </c>
      <c r="F267" s="23" t="s">
        <v>21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0</v>
      </c>
      <c r="W267" s="23">
        <v>0</v>
      </c>
      <c r="X267" s="23">
        <v>0</v>
      </c>
      <c r="Y267" s="23">
        <v>5412.62</v>
      </c>
    </row>
    <row r="268" spans="2:25" ht="18" customHeight="1" x14ac:dyDescent="0.25">
      <c r="B268" s="23" t="s">
        <v>19</v>
      </c>
      <c r="C268" s="24"/>
      <c r="D268" s="24"/>
      <c r="E268" s="23" t="s">
        <v>280</v>
      </c>
      <c r="F268" s="23" t="s">
        <v>23</v>
      </c>
      <c r="G268" s="23">
        <v>0</v>
      </c>
      <c r="H268" s="23">
        <v>0</v>
      </c>
      <c r="I268" s="23">
        <v>0</v>
      </c>
      <c r="J268" s="23">
        <v>1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1</v>
      </c>
      <c r="W268" s="23">
        <v>0</v>
      </c>
      <c r="X268" s="23">
        <v>0</v>
      </c>
      <c r="Y268" s="23">
        <v>71002.069999999992</v>
      </c>
    </row>
    <row r="269" spans="2:25" ht="18" customHeight="1" x14ac:dyDescent="0.25">
      <c r="B269" s="23" t="s">
        <v>19</v>
      </c>
      <c r="C269" s="24"/>
      <c r="D269" s="24"/>
      <c r="E269" s="23" t="s">
        <v>281</v>
      </c>
      <c r="F269" s="23" t="s">
        <v>43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16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3">
        <v>16</v>
      </c>
      <c r="X269" s="23">
        <v>0</v>
      </c>
      <c r="Y269" s="23">
        <v>36628.340000000004</v>
      </c>
    </row>
    <row r="270" spans="2:25" ht="18" customHeight="1" x14ac:dyDescent="0.25">
      <c r="B270" s="23" t="s">
        <v>19</v>
      </c>
      <c r="C270" s="24"/>
      <c r="D270" s="24"/>
      <c r="E270" s="23" t="s">
        <v>282</v>
      </c>
      <c r="F270" s="23" t="s">
        <v>28</v>
      </c>
      <c r="G270" s="23">
        <v>0</v>
      </c>
      <c r="H270" s="23">
        <v>0</v>
      </c>
      <c r="I270" s="23">
        <v>0</v>
      </c>
      <c r="J270" s="23">
        <v>1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1</v>
      </c>
      <c r="W270" s="23">
        <v>0</v>
      </c>
      <c r="X270" s="23">
        <v>0</v>
      </c>
      <c r="Y270" s="23">
        <v>101373.06</v>
      </c>
    </row>
    <row r="271" spans="2:25" ht="18" customHeight="1" x14ac:dyDescent="0.25">
      <c r="B271" s="23" t="s">
        <v>19</v>
      </c>
      <c r="C271" s="24"/>
      <c r="D271" s="24"/>
      <c r="E271" s="23" t="s">
        <v>283</v>
      </c>
      <c r="F271" s="23" t="s">
        <v>25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15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3">
        <v>15</v>
      </c>
      <c r="X271" s="23">
        <v>0</v>
      </c>
      <c r="Y271" s="23">
        <v>38993.869999999995</v>
      </c>
    </row>
    <row r="272" spans="2:25" ht="18" customHeight="1" x14ac:dyDescent="0.25">
      <c r="B272" s="23" t="s">
        <v>19</v>
      </c>
      <c r="C272" s="24"/>
      <c r="D272" s="24"/>
      <c r="E272" s="23" t="s">
        <v>284</v>
      </c>
      <c r="F272" s="23" t="s">
        <v>21</v>
      </c>
      <c r="G272" s="23">
        <v>0</v>
      </c>
      <c r="H272" s="23">
        <v>0</v>
      </c>
      <c r="I272" s="23">
        <v>0</v>
      </c>
      <c r="J272" s="23">
        <v>1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1</v>
      </c>
      <c r="W272" s="23">
        <v>0</v>
      </c>
      <c r="X272" s="23">
        <v>0</v>
      </c>
      <c r="Y272" s="23">
        <v>79406.899999999994</v>
      </c>
    </row>
    <row r="273" spans="2:25" ht="18" customHeight="1" x14ac:dyDescent="0.25">
      <c r="B273" s="23" t="s">
        <v>19</v>
      </c>
      <c r="C273" s="24"/>
      <c r="D273" s="24"/>
      <c r="E273" s="23" t="s">
        <v>285</v>
      </c>
      <c r="F273" s="23" t="s">
        <v>23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20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20</v>
      </c>
      <c r="X273" s="23">
        <v>0</v>
      </c>
      <c r="Y273" s="23">
        <v>34157.86</v>
      </c>
    </row>
    <row r="274" spans="2:25" ht="18" customHeight="1" x14ac:dyDescent="0.25">
      <c r="B274" s="23" t="s">
        <v>19</v>
      </c>
      <c r="C274" s="24"/>
      <c r="D274" s="24"/>
      <c r="E274" s="23" t="s">
        <v>286</v>
      </c>
      <c r="F274" s="23" t="s">
        <v>21</v>
      </c>
      <c r="G274" s="23">
        <v>0</v>
      </c>
      <c r="H274" s="23">
        <v>0</v>
      </c>
      <c r="I274" s="23">
        <v>0</v>
      </c>
      <c r="J274" s="23">
        <v>1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1</v>
      </c>
      <c r="W274" s="23">
        <v>0</v>
      </c>
      <c r="X274" s="23">
        <v>0</v>
      </c>
      <c r="Y274" s="23">
        <v>106286.08</v>
      </c>
    </row>
    <row r="275" spans="2:25" ht="18" customHeight="1" x14ac:dyDescent="0.25">
      <c r="B275" s="23" t="s">
        <v>19</v>
      </c>
      <c r="C275" s="24"/>
      <c r="D275" s="24"/>
      <c r="E275" s="23" t="s">
        <v>287</v>
      </c>
      <c r="F275" s="23" t="s">
        <v>21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15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15</v>
      </c>
      <c r="X275" s="23">
        <v>0</v>
      </c>
      <c r="Y275" s="23">
        <v>35312.119999999995</v>
      </c>
    </row>
    <row r="276" spans="2:25" ht="18" customHeight="1" x14ac:dyDescent="0.25">
      <c r="B276" s="23" t="s">
        <v>19</v>
      </c>
      <c r="C276" s="24"/>
      <c r="D276" s="24"/>
      <c r="E276" s="23" t="s">
        <v>288</v>
      </c>
      <c r="F276" s="23" t="s">
        <v>23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15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3">
        <v>15</v>
      </c>
      <c r="X276" s="23">
        <v>0</v>
      </c>
      <c r="Y276" s="23">
        <v>38993.869999999995</v>
      </c>
    </row>
    <row r="277" spans="2:25" ht="18" customHeight="1" x14ac:dyDescent="0.25">
      <c r="B277" s="23" t="s">
        <v>19</v>
      </c>
      <c r="C277" s="24"/>
      <c r="D277" s="24"/>
      <c r="E277" s="23" t="s">
        <v>289</v>
      </c>
      <c r="F277" s="23" t="s">
        <v>25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20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20</v>
      </c>
      <c r="X277" s="23">
        <v>0</v>
      </c>
      <c r="Y277" s="23">
        <v>45785.42</v>
      </c>
    </row>
    <row r="278" spans="2:25" ht="18" customHeight="1" x14ac:dyDescent="0.25">
      <c r="B278" s="23" t="s">
        <v>19</v>
      </c>
      <c r="C278" s="24"/>
      <c r="D278" s="24"/>
      <c r="E278" s="23" t="s">
        <v>290</v>
      </c>
      <c r="F278" s="23" t="s">
        <v>25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20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20</v>
      </c>
      <c r="X278" s="23">
        <v>0</v>
      </c>
      <c r="Y278" s="23">
        <v>40733.160000000003</v>
      </c>
    </row>
    <row r="279" spans="2:25" ht="18" customHeight="1" x14ac:dyDescent="0.25">
      <c r="B279" s="23" t="s">
        <v>19</v>
      </c>
      <c r="C279" s="24"/>
      <c r="D279" s="24"/>
      <c r="E279" s="23" t="s">
        <v>291</v>
      </c>
      <c r="F279" s="23" t="s">
        <v>43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18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3">
        <v>18</v>
      </c>
      <c r="X279" s="23">
        <v>0</v>
      </c>
      <c r="Y279" s="23">
        <v>39934.06</v>
      </c>
    </row>
    <row r="280" spans="2:25" ht="18" customHeight="1" x14ac:dyDescent="0.25">
      <c r="B280" s="23" t="s">
        <v>19</v>
      </c>
      <c r="C280" s="24"/>
      <c r="D280" s="24"/>
      <c r="E280" s="23" t="s">
        <v>292</v>
      </c>
      <c r="F280" s="23" t="s">
        <v>28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12</v>
      </c>
      <c r="O280" s="23"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3">
        <v>12</v>
      </c>
      <c r="X280" s="23">
        <v>0</v>
      </c>
      <c r="Y280" s="23">
        <v>28444.3</v>
      </c>
    </row>
    <row r="281" spans="2:25" ht="18" customHeight="1" x14ac:dyDescent="0.25">
      <c r="B281" s="23" t="s">
        <v>19</v>
      </c>
      <c r="C281" s="24"/>
      <c r="D281" s="24"/>
      <c r="E281" s="23" t="s">
        <v>293</v>
      </c>
      <c r="F281" s="23" t="s">
        <v>21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20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0</v>
      </c>
      <c r="W281" s="23">
        <v>20</v>
      </c>
      <c r="X281" s="23">
        <v>0</v>
      </c>
      <c r="Y281" s="23">
        <v>34157.86</v>
      </c>
    </row>
    <row r="282" spans="2:25" ht="18" customHeight="1" x14ac:dyDescent="0.25">
      <c r="B282" s="23" t="s">
        <v>19</v>
      </c>
      <c r="C282" s="24"/>
      <c r="D282" s="24"/>
      <c r="E282" s="23" t="s">
        <v>294</v>
      </c>
      <c r="F282" s="23" t="s">
        <v>41</v>
      </c>
      <c r="G282" s="23">
        <v>0</v>
      </c>
      <c r="H282" s="23">
        <v>0</v>
      </c>
      <c r="I282" s="23">
        <v>0</v>
      </c>
      <c r="J282" s="23">
        <v>1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1</v>
      </c>
      <c r="W282" s="23">
        <v>0</v>
      </c>
      <c r="X282" s="23">
        <v>0</v>
      </c>
      <c r="Y282" s="23">
        <v>202057.16</v>
      </c>
    </row>
    <row r="283" spans="2:25" ht="18" customHeight="1" x14ac:dyDescent="0.25">
      <c r="B283" s="23" t="s">
        <v>19</v>
      </c>
      <c r="C283" s="24"/>
      <c r="D283" s="24"/>
      <c r="E283" s="23" t="s">
        <v>295</v>
      </c>
      <c r="F283" s="23" t="s">
        <v>28</v>
      </c>
      <c r="G283" s="23">
        <v>0</v>
      </c>
      <c r="H283" s="23">
        <v>0</v>
      </c>
      <c r="I283" s="23">
        <v>0</v>
      </c>
      <c r="J283" s="23">
        <v>1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1</v>
      </c>
      <c r="W283" s="23">
        <v>0</v>
      </c>
      <c r="X283" s="23">
        <v>0</v>
      </c>
      <c r="Y283" s="23">
        <v>164155.55000000002</v>
      </c>
    </row>
    <row r="284" spans="2:25" ht="18" customHeight="1" x14ac:dyDescent="0.25">
      <c r="B284" s="23" t="s">
        <v>19</v>
      </c>
      <c r="C284" s="24"/>
      <c r="D284" s="24"/>
      <c r="E284" s="23" t="s">
        <v>296</v>
      </c>
      <c r="F284" s="23" t="s">
        <v>28</v>
      </c>
      <c r="G284" s="23">
        <v>0</v>
      </c>
      <c r="H284" s="23">
        <v>0</v>
      </c>
      <c r="I284" s="23">
        <v>0</v>
      </c>
      <c r="J284" s="23">
        <v>1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1</v>
      </c>
      <c r="W284" s="23">
        <v>0</v>
      </c>
      <c r="X284" s="23">
        <v>0</v>
      </c>
      <c r="Y284" s="23">
        <v>65304.739999999991</v>
      </c>
    </row>
    <row r="285" spans="2:25" ht="18" customHeight="1" x14ac:dyDescent="0.25">
      <c r="B285" s="23" t="s">
        <v>19</v>
      </c>
      <c r="C285" s="24"/>
      <c r="D285" s="24"/>
      <c r="E285" s="23" t="s">
        <v>297</v>
      </c>
      <c r="F285" s="23" t="s">
        <v>43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15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3">
        <v>15</v>
      </c>
      <c r="X285" s="23">
        <v>0</v>
      </c>
      <c r="Y285" s="23">
        <v>37888.060000000005</v>
      </c>
    </row>
    <row r="286" spans="2:25" ht="18" customHeight="1" x14ac:dyDescent="0.25">
      <c r="B286" s="23" t="s">
        <v>19</v>
      </c>
      <c r="C286" s="24"/>
      <c r="D286" s="24"/>
      <c r="E286" s="23" t="s">
        <v>298</v>
      </c>
      <c r="F286" s="23" t="s">
        <v>41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19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3">
        <v>19</v>
      </c>
      <c r="X286" s="23">
        <v>0</v>
      </c>
      <c r="Y286" s="23">
        <v>47102.80000000001</v>
      </c>
    </row>
    <row r="287" spans="2:25" ht="18" customHeight="1" x14ac:dyDescent="0.25">
      <c r="B287" s="23" t="s">
        <v>19</v>
      </c>
      <c r="C287" s="24"/>
      <c r="D287" s="24"/>
      <c r="E287" s="23" t="s">
        <v>299</v>
      </c>
      <c r="F287" s="23" t="s">
        <v>21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20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0</v>
      </c>
      <c r="W287" s="23">
        <v>20</v>
      </c>
      <c r="X287" s="23">
        <v>0</v>
      </c>
      <c r="Y287" s="23">
        <v>51991.81</v>
      </c>
    </row>
    <row r="288" spans="2:25" ht="18" customHeight="1" x14ac:dyDescent="0.25">
      <c r="B288" s="23" t="s">
        <v>19</v>
      </c>
      <c r="C288" s="24"/>
      <c r="D288" s="24"/>
      <c r="E288" s="23" t="s">
        <v>300</v>
      </c>
      <c r="F288" s="23" t="s">
        <v>43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16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0</v>
      </c>
      <c r="W288" s="23">
        <v>16</v>
      </c>
      <c r="X288" s="23">
        <v>0</v>
      </c>
      <c r="Y288" s="23">
        <v>41593.440000000002</v>
      </c>
    </row>
    <row r="289" spans="2:25" ht="18" customHeight="1" x14ac:dyDescent="0.25">
      <c r="B289" s="23" t="s">
        <v>19</v>
      </c>
      <c r="C289" s="24"/>
      <c r="D289" s="24"/>
      <c r="E289" s="23" t="s">
        <v>301</v>
      </c>
      <c r="F289" s="23" t="s">
        <v>21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20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3">
        <v>20</v>
      </c>
      <c r="X289" s="23">
        <v>0</v>
      </c>
      <c r="Y289" s="23">
        <v>45016.86</v>
      </c>
    </row>
    <row r="290" spans="2:25" ht="18" customHeight="1" x14ac:dyDescent="0.25">
      <c r="B290" s="23" t="s">
        <v>19</v>
      </c>
      <c r="C290" s="24"/>
      <c r="D290" s="24"/>
      <c r="E290" s="23" t="s">
        <v>302</v>
      </c>
      <c r="F290" s="23" t="s">
        <v>43</v>
      </c>
      <c r="G290" s="23">
        <v>0</v>
      </c>
      <c r="H290" s="23">
        <v>0</v>
      </c>
      <c r="I290" s="23">
        <v>0</v>
      </c>
      <c r="J290" s="23">
        <v>1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1</v>
      </c>
      <c r="W290" s="23">
        <v>0</v>
      </c>
      <c r="X290" s="23">
        <v>0</v>
      </c>
      <c r="Y290" s="23">
        <v>14787.880000000001</v>
      </c>
    </row>
    <row r="291" spans="2:25" ht="18" customHeight="1" x14ac:dyDescent="0.25">
      <c r="B291" s="23" t="s">
        <v>19</v>
      </c>
      <c r="C291" s="24"/>
      <c r="D291" s="24"/>
      <c r="E291" s="23" t="s">
        <v>303</v>
      </c>
      <c r="F291" s="23" t="s">
        <v>43</v>
      </c>
      <c r="G291" s="23">
        <v>0</v>
      </c>
      <c r="H291" s="23">
        <v>0</v>
      </c>
      <c r="I291" s="23">
        <v>0</v>
      </c>
      <c r="J291" s="23">
        <v>1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1</v>
      </c>
      <c r="W291" s="23">
        <v>0</v>
      </c>
      <c r="X291" s="23">
        <v>0</v>
      </c>
      <c r="Y291" s="23">
        <v>83971.88</v>
      </c>
    </row>
    <row r="292" spans="2:25" ht="18" customHeight="1" x14ac:dyDescent="0.25">
      <c r="B292" s="23" t="s">
        <v>19</v>
      </c>
      <c r="C292" s="24"/>
      <c r="D292" s="24"/>
      <c r="E292" s="23" t="s">
        <v>304</v>
      </c>
      <c r="F292" s="23" t="s">
        <v>41</v>
      </c>
      <c r="G292" s="23">
        <v>0</v>
      </c>
      <c r="H292" s="23">
        <v>0</v>
      </c>
      <c r="I292" s="23">
        <v>0</v>
      </c>
      <c r="J292" s="23">
        <v>1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v>0</v>
      </c>
      <c r="V292" s="23">
        <v>1</v>
      </c>
      <c r="W292" s="23">
        <v>0</v>
      </c>
      <c r="X292" s="23">
        <v>0</v>
      </c>
      <c r="Y292" s="23">
        <v>89218.62</v>
      </c>
    </row>
    <row r="293" spans="2:25" ht="18" customHeight="1" x14ac:dyDescent="0.25">
      <c r="B293" s="23" t="s">
        <v>19</v>
      </c>
      <c r="C293" s="24"/>
      <c r="D293" s="24"/>
      <c r="E293" s="23" t="s">
        <v>305</v>
      </c>
      <c r="F293" s="23" t="s">
        <v>23</v>
      </c>
      <c r="G293" s="23">
        <v>0</v>
      </c>
      <c r="H293" s="23">
        <v>0</v>
      </c>
      <c r="I293" s="23">
        <v>0</v>
      </c>
      <c r="J293" s="23">
        <v>1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1</v>
      </c>
      <c r="W293" s="23">
        <v>0</v>
      </c>
      <c r="X293" s="23">
        <v>0</v>
      </c>
      <c r="Y293" s="23">
        <v>66147.48</v>
      </c>
    </row>
    <row r="294" spans="2:25" ht="18" customHeight="1" x14ac:dyDescent="0.25">
      <c r="B294" s="23" t="s">
        <v>19</v>
      </c>
      <c r="C294" s="24"/>
      <c r="D294" s="24"/>
      <c r="E294" s="23" t="s">
        <v>306</v>
      </c>
      <c r="F294" s="23" t="s">
        <v>25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18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  <c r="V294" s="23">
        <v>0</v>
      </c>
      <c r="W294" s="23">
        <v>18</v>
      </c>
      <c r="X294" s="23">
        <v>0</v>
      </c>
      <c r="Y294" s="23">
        <v>49004.22</v>
      </c>
    </row>
    <row r="295" spans="2:25" ht="18" customHeight="1" x14ac:dyDescent="0.25">
      <c r="B295" s="23" t="s">
        <v>19</v>
      </c>
      <c r="C295" s="24"/>
      <c r="D295" s="24"/>
      <c r="E295" s="23" t="s">
        <v>307</v>
      </c>
      <c r="F295" s="23" t="s">
        <v>23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1</v>
      </c>
      <c r="T295" s="23">
        <v>0</v>
      </c>
      <c r="U295" s="23">
        <v>0</v>
      </c>
      <c r="V295" s="23">
        <v>1</v>
      </c>
      <c r="W295" s="23">
        <v>0</v>
      </c>
      <c r="X295" s="23">
        <v>0</v>
      </c>
      <c r="Y295" s="23">
        <v>136675.49</v>
      </c>
    </row>
    <row r="296" spans="2:25" ht="18" customHeight="1" x14ac:dyDescent="0.25">
      <c r="B296" s="23" t="s">
        <v>19</v>
      </c>
      <c r="C296" s="24"/>
      <c r="D296" s="24"/>
      <c r="E296" s="23" t="s">
        <v>308</v>
      </c>
      <c r="F296" s="23" t="s">
        <v>43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15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0</v>
      </c>
      <c r="W296" s="23">
        <v>15</v>
      </c>
      <c r="X296" s="23">
        <v>0</v>
      </c>
      <c r="Y296" s="23">
        <v>39711.200000000004</v>
      </c>
    </row>
    <row r="297" spans="2:25" ht="18" customHeight="1" x14ac:dyDescent="0.25">
      <c r="B297" s="23" t="s">
        <v>19</v>
      </c>
      <c r="C297" s="24"/>
      <c r="D297" s="24"/>
      <c r="E297" s="23" t="s">
        <v>309</v>
      </c>
      <c r="F297" s="23" t="s">
        <v>28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18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0</v>
      </c>
      <c r="W297" s="23">
        <v>18</v>
      </c>
      <c r="X297" s="23">
        <v>0</v>
      </c>
      <c r="Y297" s="23">
        <v>49004.22</v>
      </c>
    </row>
    <row r="298" spans="2:25" ht="18" customHeight="1" x14ac:dyDescent="0.25">
      <c r="B298" s="23" t="s">
        <v>19</v>
      </c>
      <c r="C298" s="24"/>
      <c r="D298" s="24"/>
      <c r="E298" s="23" t="s">
        <v>310</v>
      </c>
      <c r="F298" s="23" t="s">
        <v>21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18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  <c r="V298" s="23">
        <v>0</v>
      </c>
      <c r="W298" s="23">
        <v>18</v>
      </c>
      <c r="X298" s="23">
        <v>0</v>
      </c>
      <c r="Y298" s="23">
        <v>46792.649999999994</v>
      </c>
    </row>
    <row r="299" spans="2:25" ht="18" customHeight="1" x14ac:dyDescent="0.25">
      <c r="B299" s="23" t="s">
        <v>19</v>
      </c>
      <c r="C299" s="24"/>
      <c r="D299" s="24"/>
      <c r="E299" s="23" t="s">
        <v>311</v>
      </c>
      <c r="F299" s="23" t="s">
        <v>28</v>
      </c>
      <c r="G299" s="23">
        <v>0</v>
      </c>
      <c r="H299" s="23">
        <v>0</v>
      </c>
      <c r="I299" s="23">
        <v>0</v>
      </c>
      <c r="J299" s="23">
        <v>1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1</v>
      </c>
      <c r="W299" s="23">
        <v>0</v>
      </c>
      <c r="X299" s="23">
        <v>0</v>
      </c>
      <c r="Y299" s="23">
        <v>67724.319999999992</v>
      </c>
    </row>
    <row r="300" spans="2:25" ht="18" customHeight="1" x14ac:dyDescent="0.25">
      <c r="B300" s="23" t="s">
        <v>19</v>
      </c>
      <c r="C300" s="24"/>
      <c r="D300" s="24"/>
      <c r="E300" s="23" t="s">
        <v>312</v>
      </c>
      <c r="F300" s="23" t="s">
        <v>41</v>
      </c>
      <c r="G300" s="23">
        <v>0</v>
      </c>
      <c r="H300" s="23">
        <v>0</v>
      </c>
      <c r="I300" s="23">
        <v>0</v>
      </c>
      <c r="J300" s="23">
        <v>1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1</v>
      </c>
      <c r="W300" s="23">
        <v>0</v>
      </c>
      <c r="X300" s="23">
        <v>0</v>
      </c>
      <c r="Y300" s="23">
        <v>89167.359999999986</v>
      </c>
    </row>
    <row r="301" spans="2:25" ht="18" customHeight="1" x14ac:dyDescent="0.25">
      <c r="B301" s="23" t="s">
        <v>19</v>
      </c>
      <c r="C301" s="24"/>
      <c r="D301" s="24"/>
      <c r="E301" s="23" t="s">
        <v>313</v>
      </c>
      <c r="F301" s="23" t="s">
        <v>23</v>
      </c>
      <c r="G301" s="23">
        <v>0</v>
      </c>
      <c r="H301" s="23">
        <v>0</v>
      </c>
      <c r="I301" s="23">
        <v>0</v>
      </c>
      <c r="J301" s="23">
        <v>1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1</v>
      </c>
      <c r="W301" s="23">
        <v>0</v>
      </c>
      <c r="X301" s="23">
        <v>0</v>
      </c>
      <c r="Y301" s="23">
        <v>80770.999999999985</v>
      </c>
    </row>
    <row r="302" spans="2:25" ht="18" customHeight="1" x14ac:dyDescent="0.25">
      <c r="B302" s="23" t="s">
        <v>19</v>
      </c>
      <c r="C302" s="24"/>
      <c r="D302" s="24"/>
      <c r="E302" s="23" t="s">
        <v>314</v>
      </c>
      <c r="F302" s="23" t="s">
        <v>23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20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0</v>
      </c>
      <c r="W302" s="23">
        <v>20</v>
      </c>
      <c r="X302" s="23">
        <v>0</v>
      </c>
      <c r="Y302" s="23">
        <v>51991.81</v>
      </c>
    </row>
    <row r="303" spans="2:25" ht="18" customHeight="1" x14ac:dyDescent="0.25">
      <c r="B303" s="23" t="s">
        <v>19</v>
      </c>
      <c r="C303" s="24"/>
      <c r="D303" s="24"/>
      <c r="E303" s="23" t="s">
        <v>315</v>
      </c>
      <c r="F303" s="23" t="s">
        <v>28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20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3">
        <v>20</v>
      </c>
      <c r="X303" s="23">
        <v>0</v>
      </c>
      <c r="Y303" s="23">
        <v>51991.81</v>
      </c>
    </row>
    <row r="304" spans="2:25" ht="18" customHeight="1" x14ac:dyDescent="0.25">
      <c r="B304" s="23" t="s">
        <v>19</v>
      </c>
      <c r="C304" s="24"/>
      <c r="D304" s="24"/>
      <c r="E304" s="23" t="s">
        <v>316</v>
      </c>
      <c r="F304" s="23" t="s">
        <v>21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18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0</v>
      </c>
      <c r="W304" s="23">
        <v>18</v>
      </c>
      <c r="X304" s="23">
        <v>0</v>
      </c>
      <c r="Y304" s="23">
        <v>37524.649999999994</v>
      </c>
    </row>
    <row r="305" spans="2:25" ht="18" customHeight="1" x14ac:dyDescent="0.25">
      <c r="B305" s="23" t="s">
        <v>19</v>
      </c>
      <c r="C305" s="24"/>
      <c r="D305" s="24"/>
      <c r="E305" s="23" t="s">
        <v>317</v>
      </c>
      <c r="F305" s="23" t="s">
        <v>41</v>
      </c>
      <c r="G305" s="23">
        <v>0</v>
      </c>
      <c r="H305" s="23">
        <v>0</v>
      </c>
      <c r="I305" s="23">
        <v>0</v>
      </c>
      <c r="J305" s="23">
        <v>1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1</v>
      </c>
      <c r="W305" s="23">
        <v>0</v>
      </c>
      <c r="X305" s="23">
        <v>0</v>
      </c>
      <c r="Y305" s="23">
        <v>109208.72000000002</v>
      </c>
    </row>
    <row r="306" spans="2:25" ht="18" customHeight="1" x14ac:dyDescent="0.25">
      <c r="B306" s="23" t="s">
        <v>19</v>
      </c>
      <c r="C306" s="24"/>
      <c r="D306" s="24"/>
      <c r="E306" s="23" t="s">
        <v>318</v>
      </c>
      <c r="F306" s="23" t="s">
        <v>23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20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0</v>
      </c>
      <c r="W306" s="23">
        <v>20</v>
      </c>
      <c r="X306" s="23">
        <v>0</v>
      </c>
      <c r="Y306" s="23">
        <v>45785.42</v>
      </c>
    </row>
    <row r="307" spans="2:25" ht="18" customHeight="1" x14ac:dyDescent="0.25">
      <c r="B307" s="23" t="s">
        <v>19</v>
      </c>
      <c r="C307" s="24"/>
      <c r="D307" s="24"/>
      <c r="E307" s="23" t="s">
        <v>319</v>
      </c>
      <c r="F307" s="23" t="s">
        <v>41</v>
      </c>
      <c r="G307" s="23">
        <v>0</v>
      </c>
      <c r="H307" s="23">
        <v>0</v>
      </c>
      <c r="I307" s="23">
        <v>0</v>
      </c>
      <c r="J307" s="23">
        <v>1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1</v>
      </c>
      <c r="W307" s="23">
        <v>0</v>
      </c>
      <c r="X307" s="23">
        <v>0</v>
      </c>
      <c r="Y307" s="23">
        <v>77012.320000000007</v>
      </c>
    </row>
    <row r="308" spans="2:25" ht="18" customHeight="1" x14ac:dyDescent="0.25">
      <c r="B308" s="23" t="s">
        <v>19</v>
      </c>
      <c r="C308" s="24"/>
      <c r="D308" s="24"/>
      <c r="E308" s="23" t="s">
        <v>320</v>
      </c>
      <c r="F308" s="23" t="s">
        <v>21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15</v>
      </c>
      <c r="O308" s="23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0</v>
      </c>
      <c r="W308" s="23">
        <v>15</v>
      </c>
      <c r="X308" s="23">
        <v>0</v>
      </c>
      <c r="Y308" s="23">
        <v>33003.24</v>
      </c>
    </row>
    <row r="309" spans="2:25" ht="18" customHeight="1" x14ac:dyDescent="0.25">
      <c r="B309" s="23" t="s">
        <v>19</v>
      </c>
      <c r="C309" s="24"/>
      <c r="D309" s="24"/>
      <c r="E309" s="23" t="s">
        <v>321</v>
      </c>
      <c r="F309" s="23" t="s">
        <v>23</v>
      </c>
      <c r="G309" s="23">
        <v>0</v>
      </c>
      <c r="H309" s="23">
        <v>0</v>
      </c>
      <c r="I309" s="23">
        <v>0</v>
      </c>
      <c r="J309" s="23">
        <v>1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1</v>
      </c>
      <c r="W309" s="23">
        <v>0</v>
      </c>
      <c r="X309" s="23">
        <v>0</v>
      </c>
      <c r="Y309" s="23">
        <v>76907.890000000014</v>
      </c>
    </row>
    <row r="310" spans="2:25" ht="18" customHeight="1" x14ac:dyDescent="0.25">
      <c r="B310" s="23" t="s">
        <v>19</v>
      </c>
      <c r="C310" s="24"/>
      <c r="D310" s="24"/>
      <c r="E310" s="23" t="s">
        <v>322</v>
      </c>
      <c r="F310" s="23" t="s">
        <v>25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18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0</v>
      </c>
      <c r="W310" s="23">
        <v>18</v>
      </c>
      <c r="X310" s="23">
        <v>0</v>
      </c>
      <c r="Y310" s="23">
        <v>46792.649999999994</v>
      </c>
    </row>
    <row r="311" spans="2:25" ht="18" customHeight="1" x14ac:dyDescent="0.25">
      <c r="B311" s="23" t="s">
        <v>19</v>
      </c>
      <c r="C311" s="24"/>
      <c r="D311" s="24"/>
      <c r="E311" s="23" t="s">
        <v>323</v>
      </c>
      <c r="F311" s="23" t="s">
        <v>43</v>
      </c>
      <c r="G311" s="23">
        <v>0</v>
      </c>
      <c r="H311" s="23">
        <v>0</v>
      </c>
      <c r="I311" s="23">
        <v>0</v>
      </c>
      <c r="J311" s="23">
        <v>1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1</v>
      </c>
      <c r="W311" s="23">
        <v>0</v>
      </c>
      <c r="X311" s="23">
        <v>0</v>
      </c>
      <c r="Y311" s="23">
        <v>73716.099999999991</v>
      </c>
    </row>
    <row r="312" spans="2:25" ht="18" customHeight="1" x14ac:dyDescent="0.25">
      <c r="B312" s="23" t="s">
        <v>19</v>
      </c>
      <c r="C312" s="24"/>
      <c r="D312" s="24"/>
      <c r="E312" s="23" t="s">
        <v>324</v>
      </c>
      <c r="F312" s="23" t="s">
        <v>28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20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0</v>
      </c>
      <c r="W312" s="23">
        <v>20</v>
      </c>
      <c r="X312" s="23">
        <v>0</v>
      </c>
      <c r="Y312" s="23">
        <v>45785.42</v>
      </c>
    </row>
    <row r="313" spans="2:25" ht="18" customHeight="1" x14ac:dyDescent="0.25">
      <c r="B313" s="23" t="s">
        <v>19</v>
      </c>
      <c r="C313" s="24"/>
      <c r="D313" s="24"/>
      <c r="E313" s="23" t="s">
        <v>325</v>
      </c>
      <c r="F313" s="23" t="s">
        <v>28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12</v>
      </c>
      <c r="O313" s="23">
        <v>0</v>
      </c>
      <c r="P313" s="23">
        <v>0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3">
        <v>0</v>
      </c>
      <c r="W313" s="23">
        <v>12</v>
      </c>
      <c r="X313" s="23">
        <v>0</v>
      </c>
      <c r="Y313" s="23">
        <v>30493.530000000002</v>
      </c>
    </row>
    <row r="314" spans="2:25" ht="18" customHeight="1" x14ac:dyDescent="0.25">
      <c r="B314" s="23" t="s">
        <v>19</v>
      </c>
      <c r="C314" s="24"/>
      <c r="D314" s="24"/>
      <c r="E314" s="23" t="s">
        <v>326</v>
      </c>
      <c r="F314" s="23" t="s">
        <v>21</v>
      </c>
      <c r="G314" s="23">
        <v>0</v>
      </c>
      <c r="H314" s="23">
        <v>0</v>
      </c>
      <c r="I314" s="23">
        <v>0</v>
      </c>
      <c r="J314" s="23">
        <v>1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1</v>
      </c>
      <c r="W314" s="23">
        <v>0</v>
      </c>
      <c r="X314" s="23">
        <v>0</v>
      </c>
      <c r="Y314" s="23">
        <v>188539.22999999998</v>
      </c>
    </row>
    <row r="315" spans="2:25" ht="18" customHeight="1" x14ac:dyDescent="0.25">
      <c r="B315" s="23" t="s">
        <v>19</v>
      </c>
      <c r="C315" s="24"/>
      <c r="D315" s="24"/>
      <c r="E315" s="23" t="s">
        <v>327</v>
      </c>
      <c r="F315" s="23" t="s">
        <v>23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20</v>
      </c>
      <c r="O315" s="23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3">
        <v>20</v>
      </c>
      <c r="X315" s="23">
        <v>0</v>
      </c>
      <c r="Y315" s="23">
        <v>51991.81</v>
      </c>
    </row>
    <row r="316" spans="2:25" ht="18" customHeight="1" x14ac:dyDescent="0.25">
      <c r="B316" s="23" t="s">
        <v>19</v>
      </c>
      <c r="C316" s="24"/>
      <c r="D316" s="24"/>
      <c r="E316" s="23" t="s">
        <v>328</v>
      </c>
      <c r="F316" s="23" t="s">
        <v>41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1</v>
      </c>
      <c r="T316" s="23">
        <v>0</v>
      </c>
      <c r="U316" s="23">
        <v>0</v>
      </c>
      <c r="V316" s="23">
        <v>1</v>
      </c>
      <c r="W316" s="23">
        <v>0</v>
      </c>
      <c r="X316" s="23">
        <v>0</v>
      </c>
      <c r="Y316" s="23">
        <v>136675.56</v>
      </c>
    </row>
    <row r="317" spans="2:25" ht="18" customHeight="1" x14ac:dyDescent="0.25">
      <c r="B317" s="23" t="s">
        <v>19</v>
      </c>
      <c r="C317" s="24"/>
      <c r="D317" s="24"/>
      <c r="E317" s="23" t="s">
        <v>329</v>
      </c>
      <c r="F317" s="23" t="s">
        <v>25</v>
      </c>
      <c r="G317" s="23">
        <v>0</v>
      </c>
      <c r="H317" s="23">
        <v>0</v>
      </c>
      <c r="I317" s="23">
        <v>0</v>
      </c>
      <c r="J317" s="23">
        <v>1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1</v>
      </c>
      <c r="W317" s="23">
        <v>0</v>
      </c>
      <c r="X317" s="23">
        <v>0</v>
      </c>
      <c r="Y317" s="23">
        <v>168724.68</v>
      </c>
    </row>
    <row r="318" spans="2:25" ht="18" customHeight="1" x14ac:dyDescent="0.25">
      <c r="B318" s="23" t="s">
        <v>19</v>
      </c>
      <c r="C318" s="24"/>
      <c r="D318" s="24"/>
      <c r="E318" s="23" t="s">
        <v>330</v>
      </c>
      <c r="F318" s="23" t="s">
        <v>23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20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0</v>
      </c>
      <c r="W318" s="23">
        <v>20</v>
      </c>
      <c r="X318" s="23">
        <v>0</v>
      </c>
      <c r="Y318" s="23">
        <v>41942.570000000007</v>
      </c>
    </row>
    <row r="319" spans="2:25" ht="18" customHeight="1" x14ac:dyDescent="0.25">
      <c r="B319" s="23" t="s">
        <v>19</v>
      </c>
      <c r="C319" s="24"/>
      <c r="D319" s="24"/>
      <c r="E319" s="23" t="s">
        <v>331</v>
      </c>
      <c r="F319" s="23" t="s">
        <v>25</v>
      </c>
      <c r="G319" s="23">
        <v>0</v>
      </c>
      <c r="H319" s="23">
        <v>0</v>
      </c>
      <c r="I319" s="23">
        <v>0</v>
      </c>
      <c r="J319" s="23">
        <v>1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1</v>
      </c>
      <c r="W319" s="23">
        <v>0</v>
      </c>
      <c r="X319" s="23">
        <v>0</v>
      </c>
      <c r="Y319" s="23">
        <v>80054.789999999994</v>
      </c>
    </row>
    <row r="320" spans="2:25" ht="18" customHeight="1" x14ac:dyDescent="0.25">
      <c r="B320" s="23" t="s">
        <v>19</v>
      </c>
      <c r="C320" s="24"/>
      <c r="D320" s="24"/>
      <c r="E320" s="23" t="s">
        <v>332</v>
      </c>
      <c r="F320" s="23" t="s">
        <v>21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18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  <c r="V320" s="23">
        <v>0</v>
      </c>
      <c r="W320" s="23">
        <v>18</v>
      </c>
      <c r="X320" s="23">
        <v>0</v>
      </c>
      <c r="Y320" s="23">
        <v>43152.969999999994</v>
      </c>
    </row>
    <row r="321" spans="2:25" ht="18" customHeight="1" x14ac:dyDescent="0.25">
      <c r="B321" s="23" t="s">
        <v>19</v>
      </c>
      <c r="C321" s="24"/>
      <c r="D321" s="24"/>
      <c r="E321" s="23" t="s">
        <v>333</v>
      </c>
      <c r="F321" s="23" t="s">
        <v>23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19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0</v>
      </c>
      <c r="W321" s="23">
        <v>19</v>
      </c>
      <c r="X321" s="23">
        <v>0</v>
      </c>
      <c r="Y321" s="23">
        <v>43496.17</v>
      </c>
    </row>
    <row r="322" spans="2:25" ht="18" customHeight="1" x14ac:dyDescent="0.25">
      <c r="B322" s="23" t="s">
        <v>19</v>
      </c>
      <c r="C322" s="24"/>
      <c r="D322" s="24"/>
      <c r="E322" s="23" t="s">
        <v>334</v>
      </c>
      <c r="F322" s="23" t="s">
        <v>23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18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18</v>
      </c>
      <c r="X322" s="23">
        <v>0</v>
      </c>
      <c r="Y322" s="23">
        <v>36659.85</v>
      </c>
    </row>
    <row r="323" spans="2:25" ht="18" customHeight="1" x14ac:dyDescent="0.25">
      <c r="B323" s="23" t="s">
        <v>19</v>
      </c>
      <c r="C323" s="24"/>
      <c r="D323" s="24"/>
      <c r="E323" s="23" t="s">
        <v>335</v>
      </c>
      <c r="F323" s="23" t="s">
        <v>25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0</v>
      </c>
      <c r="W323" s="23">
        <v>20</v>
      </c>
      <c r="X323" s="23">
        <v>0</v>
      </c>
      <c r="Y323" s="23">
        <v>39003.550000000003</v>
      </c>
    </row>
    <row r="324" spans="2:25" ht="18" customHeight="1" x14ac:dyDescent="0.25">
      <c r="B324" s="23" t="s">
        <v>19</v>
      </c>
      <c r="C324" s="24"/>
      <c r="D324" s="24"/>
      <c r="E324" s="23" t="s">
        <v>336</v>
      </c>
      <c r="F324" s="23" t="s">
        <v>28</v>
      </c>
      <c r="G324" s="23">
        <v>0</v>
      </c>
      <c r="H324" s="23">
        <v>0</v>
      </c>
      <c r="I324" s="23">
        <v>0</v>
      </c>
      <c r="J324" s="23">
        <v>1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1</v>
      </c>
      <c r="W324" s="23">
        <v>0</v>
      </c>
      <c r="X324" s="23">
        <v>0</v>
      </c>
      <c r="Y324" s="23">
        <v>186609.56</v>
      </c>
    </row>
    <row r="325" spans="2:25" ht="18" customHeight="1" x14ac:dyDescent="0.25">
      <c r="B325" s="23" t="s">
        <v>19</v>
      </c>
      <c r="C325" s="24"/>
      <c r="D325" s="24"/>
      <c r="E325" s="23" t="s">
        <v>337</v>
      </c>
      <c r="F325" s="23" t="s">
        <v>28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19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0</v>
      </c>
      <c r="W325" s="23">
        <v>19</v>
      </c>
      <c r="X325" s="23">
        <v>0</v>
      </c>
      <c r="Y325" s="23">
        <v>38696.51</v>
      </c>
    </row>
    <row r="326" spans="2:25" ht="18" customHeight="1" x14ac:dyDescent="0.25">
      <c r="B326" s="23" t="s">
        <v>19</v>
      </c>
      <c r="C326" s="24"/>
      <c r="D326" s="24"/>
      <c r="E326" s="23" t="s">
        <v>338</v>
      </c>
      <c r="F326" s="23" t="s">
        <v>23</v>
      </c>
      <c r="G326" s="23">
        <v>0</v>
      </c>
      <c r="H326" s="23">
        <v>0</v>
      </c>
      <c r="I326" s="23">
        <v>0</v>
      </c>
      <c r="J326" s="23">
        <v>1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1</v>
      </c>
      <c r="W326" s="23">
        <v>0</v>
      </c>
      <c r="X326" s="23">
        <v>0</v>
      </c>
      <c r="Y326" s="23">
        <v>73920.12</v>
      </c>
    </row>
    <row r="327" spans="2:25" ht="18" customHeight="1" x14ac:dyDescent="0.25">
      <c r="B327" s="23" t="s">
        <v>19</v>
      </c>
      <c r="C327" s="24"/>
      <c r="D327" s="24"/>
      <c r="E327" s="23" t="s">
        <v>339</v>
      </c>
      <c r="F327" s="23" t="s">
        <v>28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16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3">
        <v>16</v>
      </c>
      <c r="X327" s="23">
        <v>0</v>
      </c>
      <c r="Y327" s="23">
        <v>34682.25</v>
      </c>
    </row>
    <row r="328" spans="2:25" ht="18" customHeight="1" x14ac:dyDescent="0.25">
      <c r="B328" s="23" t="s">
        <v>19</v>
      </c>
      <c r="C328" s="24"/>
      <c r="D328" s="24"/>
      <c r="E328" s="23" t="s">
        <v>340</v>
      </c>
      <c r="F328" s="23" t="s">
        <v>28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12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3">
        <v>12</v>
      </c>
      <c r="X328" s="23">
        <v>0</v>
      </c>
      <c r="Y328" s="23">
        <v>31195.09</v>
      </c>
    </row>
    <row r="329" spans="2:25" ht="18" customHeight="1" x14ac:dyDescent="0.25">
      <c r="B329" s="23" t="s">
        <v>19</v>
      </c>
      <c r="C329" s="24"/>
      <c r="D329" s="24"/>
      <c r="E329" s="23" t="s">
        <v>341</v>
      </c>
      <c r="F329" s="23" t="s">
        <v>28</v>
      </c>
      <c r="G329" s="23">
        <v>0</v>
      </c>
      <c r="H329" s="23">
        <v>0</v>
      </c>
      <c r="I329" s="23">
        <v>0</v>
      </c>
      <c r="J329" s="23">
        <v>1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1</v>
      </c>
      <c r="W329" s="23">
        <v>0</v>
      </c>
      <c r="X329" s="23">
        <v>0</v>
      </c>
      <c r="Y329" s="23">
        <v>78256.58</v>
      </c>
    </row>
    <row r="330" spans="2:25" ht="18" customHeight="1" x14ac:dyDescent="0.25">
      <c r="B330" s="23" t="s">
        <v>19</v>
      </c>
      <c r="C330" s="24"/>
      <c r="D330" s="24"/>
      <c r="E330" s="23" t="s">
        <v>342</v>
      </c>
      <c r="F330" s="23" t="s">
        <v>25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18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3">
        <v>18</v>
      </c>
      <c r="X330" s="23">
        <v>0</v>
      </c>
      <c r="Y330" s="23">
        <v>36659.85</v>
      </c>
    </row>
    <row r="331" spans="2:25" ht="18" customHeight="1" x14ac:dyDescent="0.25">
      <c r="B331" s="23" t="s">
        <v>19</v>
      </c>
      <c r="C331" s="24"/>
      <c r="D331" s="24"/>
      <c r="E331" s="23" t="s">
        <v>343</v>
      </c>
      <c r="F331" s="23" t="s">
        <v>23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18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0</v>
      </c>
      <c r="W331" s="23">
        <v>18</v>
      </c>
      <c r="X331" s="23">
        <v>0</v>
      </c>
      <c r="Y331" s="23">
        <v>37343.360000000001</v>
      </c>
    </row>
    <row r="332" spans="2:25" ht="18" customHeight="1" x14ac:dyDescent="0.25">
      <c r="B332" s="23" t="s">
        <v>19</v>
      </c>
      <c r="C332" s="24"/>
      <c r="D332" s="24"/>
      <c r="E332" s="23" t="s">
        <v>344</v>
      </c>
      <c r="F332" s="23" t="s">
        <v>25</v>
      </c>
      <c r="G332" s="23">
        <v>0</v>
      </c>
      <c r="H332" s="23">
        <v>0</v>
      </c>
      <c r="I332" s="23">
        <v>0</v>
      </c>
      <c r="J332" s="23">
        <v>1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1</v>
      </c>
      <c r="W332" s="23">
        <v>0</v>
      </c>
      <c r="X332" s="23">
        <v>0</v>
      </c>
      <c r="Y332" s="23">
        <v>87759.069999999992</v>
      </c>
    </row>
    <row r="333" spans="2:25" ht="18" customHeight="1" x14ac:dyDescent="0.25">
      <c r="B333" s="23" t="s">
        <v>19</v>
      </c>
      <c r="C333" s="24"/>
      <c r="D333" s="24"/>
      <c r="E333" s="23" t="s">
        <v>345</v>
      </c>
      <c r="F333" s="23" t="s">
        <v>43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17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0</v>
      </c>
      <c r="W333" s="23">
        <v>17</v>
      </c>
      <c r="X333" s="23">
        <v>0</v>
      </c>
      <c r="Y333" s="23">
        <v>44425.86</v>
      </c>
    </row>
    <row r="334" spans="2:25" ht="18" customHeight="1" x14ac:dyDescent="0.25">
      <c r="B334" s="23" t="s">
        <v>19</v>
      </c>
      <c r="C334" s="24"/>
      <c r="D334" s="24"/>
      <c r="E334" s="23" t="s">
        <v>346</v>
      </c>
      <c r="F334" s="23" t="s">
        <v>25</v>
      </c>
      <c r="G334" s="23">
        <v>0</v>
      </c>
      <c r="H334" s="23">
        <v>0</v>
      </c>
      <c r="I334" s="23">
        <v>0</v>
      </c>
      <c r="J334" s="23">
        <v>1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1</v>
      </c>
      <c r="W334" s="23">
        <v>0</v>
      </c>
      <c r="X334" s="23">
        <v>0</v>
      </c>
      <c r="Y334" s="23">
        <v>94949.579999999987</v>
      </c>
    </row>
    <row r="335" spans="2:25" ht="18" customHeight="1" x14ac:dyDescent="0.25">
      <c r="B335" s="23" t="s">
        <v>19</v>
      </c>
      <c r="C335" s="24"/>
      <c r="D335" s="24"/>
      <c r="E335" s="23" t="s">
        <v>347</v>
      </c>
      <c r="F335" s="23" t="s">
        <v>41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16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0</v>
      </c>
      <c r="W335" s="23">
        <v>16</v>
      </c>
      <c r="X335" s="23">
        <v>0</v>
      </c>
      <c r="Y335" s="23">
        <v>38974.46</v>
      </c>
    </row>
    <row r="336" spans="2:25" ht="18" customHeight="1" x14ac:dyDescent="0.25">
      <c r="B336" s="23" t="s">
        <v>19</v>
      </c>
      <c r="C336" s="24"/>
      <c r="D336" s="24"/>
      <c r="E336" s="23" t="s">
        <v>348</v>
      </c>
      <c r="F336" s="23" t="s">
        <v>41</v>
      </c>
      <c r="G336" s="23">
        <v>0</v>
      </c>
      <c r="H336" s="23">
        <v>0</v>
      </c>
      <c r="I336" s="23">
        <v>0</v>
      </c>
      <c r="J336" s="23">
        <v>1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1</v>
      </c>
      <c r="W336" s="23">
        <v>0</v>
      </c>
      <c r="X336" s="23">
        <v>0</v>
      </c>
      <c r="Y336" s="23">
        <v>137715.79999999999</v>
      </c>
    </row>
    <row r="337" spans="2:25" ht="18" customHeight="1" x14ac:dyDescent="0.25">
      <c r="B337" s="23" t="s">
        <v>19</v>
      </c>
      <c r="C337" s="24"/>
      <c r="D337" s="24"/>
      <c r="E337" s="23" t="s">
        <v>349</v>
      </c>
      <c r="F337" s="23" t="s">
        <v>28</v>
      </c>
      <c r="G337" s="23">
        <v>0</v>
      </c>
      <c r="H337" s="23">
        <v>0</v>
      </c>
      <c r="I337" s="23">
        <v>0</v>
      </c>
      <c r="J337" s="23">
        <v>1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1</v>
      </c>
      <c r="W337" s="23">
        <v>0</v>
      </c>
      <c r="X337" s="23">
        <v>0</v>
      </c>
      <c r="Y337" s="23">
        <v>78697.33</v>
      </c>
    </row>
    <row r="338" spans="2:25" ht="18" customHeight="1" x14ac:dyDescent="0.25">
      <c r="B338" s="23" t="s">
        <v>19</v>
      </c>
      <c r="C338" s="24"/>
      <c r="D338" s="24"/>
      <c r="E338" s="23" t="s">
        <v>350</v>
      </c>
      <c r="F338" s="23" t="s">
        <v>28</v>
      </c>
      <c r="G338" s="23">
        <v>0</v>
      </c>
      <c r="H338" s="23">
        <v>0</v>
      </c>
      <c r="I338" s="23">
        <v>0</v>
      </c>
      <c r="J338" s="23">
        <v>1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1</v>
      </c>
      <c r="W338" s="23">
        <v>0</v>
      </c>
      <c r="X338" s="23">
        <v>0</v>
      </c>
      <c r="Y338" s="23">
        <v>210443.38999999998</v>
      </c>
    </row>
    <row r="339" spans="2:25" ht="18" customHeight="1" x14ac:dyDescent="0.25">
      <c r="B339" s="23" t="s">
        <v>19</v>
      </c>
      <c r="C339" s="24"/>
      <c r="D339" s="24"/>
      <c r="E339" s="23" t="s">
        <v>351</v>
      </c>
      <c r="F339" s="23" t="s">
        <v>21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18</v>
      </c>
      <c r="O339" s="23">
        <v>0</v>
      </c>
      <c r="P339" s="23">
        <v>0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0</v>
      </c>
      <c r="W339" s="23">
        <v>18</v>
      </c>
      <c r="X339" s="23">
        <v>0</v>
      </c>
      <c r="Y339" s="23">
        <v>37524.649999999994</v>
      </c>
    </row>
    <row r="340" spans="2:25" ht="18" customHeight="1" x14ac:dyDescent="0.25">
      <c r="B340" s="23" t="s">
        <v>19</v>
      </c>
      <c r="C340" s="24"/>
      <c r="D340" s="24"/>
      <c r="E340" s="23" t="s">
        <v>352</v>
      </c>
      <c r="F340" s="23" t="s">
        <v>43</v>
      </c>
      <c r="G340" s="23">
        <v>0</v>
      </c>
      <c r="H340" s="23">
        <v>0</v>
      </c>
      <c r="I340" s="23">
        <v>0</v>
      </c>
      <c r="J340" s="23">
        <v>1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1</v>
      </c>
      <c r="W340" s="23">
        <v>0</v>
      </c>
      <c r="X340" s="23">
        <v>0</v>
      </c>
      <c r="Y340" s="23">
        <v>72921.989999999991</v>
      </c>
    </row>
    <row r="341" spans="2:25" ht="18" customHeight="1" x14ac:dyDescent="0.25">
      <c r="B341" s="23" t="s">
        <v>19</v>
      </c>
      <c r="C341" s="24"/>
      <c r="D341" s="24"/>
      <c r="E341" s="23" t="s">
        <v>353</v>
      </c>
      <c r="F341" s="23" t="s">
        <v>23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16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0</v>
      </c>
      <c r="W341" s="23">
        <v>16</v>
      </c>
      <c r="X341" s="23">
        <v>0</v>
      </c>
      <c r="Y341" s="23">
        <v>38165.479999999996</v>
      </c>
    </row>
    <row r="342" spans="2:25" ht="18" customHeight="1" x14ac:dyDescent="0.25">
      <c r="B342" s="23" t="s">
        <v>19</v>
      </c>
      <c r="C342" s="24"/>
      <c r="D342" s="24"/>
      <c r="E342" s="23" t="s">
        <v>354</v>
      </c>
      <c r="F342" s="23" t="s">
        <v>23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14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0</v>
      </c>
      <c r="W342" s="23">
        <v>14</v>
      </c>
      <c r="X342" s="23">
        <v>0</v>
      </c>
      <c r="Y342" s="23">
        <v>37500.07</v>
      </c>
    </row>
    <row r="343" spans="2:25" ht="18" customHeight="1" x14ac:dyDescent="0.25">
      <c r="B343" s="23" t="s">
        <v>19</v>
      </c>
      <c r="C343" s="24"/>
      <c r="D343" s="24"/>
      <c r="E343" s="23" t="s">
        <v>355</v>
      </c>
      <c r="F343" s="23" t="s">
        <v>28</v>
      </c>
      <c r="G343" s="23">
        <v>0</v>
      </c>
      <c r="H343" s="23">
        <v>0</v>
      </c>
      <c r="I343" s="23">
        <v>0</v>
      </c>
      <c r="J343" s="23">
        <v>1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1</v>
      </c>
      <c r="W343" s="23">
        <v>0</v>
      </c>
      <c r="X343" s="23">
        <v>0</v>
      </c>
      <c r="Y343" s="23">
        <v>213275.3</v>
      </c>
    </row>
    <row r="344" spans="2:25" ht="18" customHeight="1" x14ac:dyDescent="0.25">
      <c r="B344" s="23" t="s">
        <v>19</v>
      </c>
      <c r="C344" s="24"/>
      <c r="D344" s="24"/>
      <c r="E344" s="23" t="s">
        <v>356</v>
      </c>
      <c r="F344" s="23" t="s">
        <v>43</v>
      </c>
      <c r="G344" s="23">
        <v>0</v>
      </c>
      <c r="H344" s="23">
        <v>0</v>
      </c>
      <c r="I344" s="23">
        <v>0</v>
      </c>
      <c r="J344" s="23">
        <v>1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  <c r="V344" s="23">
        <v>1</v>
      </c>
      <c r="W344" s="23">
        <v>0</v>
      </c>
      <c r="X344" s="23">
        <v>0</v>
      </c>
      <c r="Y344" s="23">
        <v>117147.26</v>
      </c>
    </row>
    <row r="345" spans="2:25" ht="18" customHeight="1" x14ac:dyDescent="0.25">
      <c r="B345" s="23" t="s">
        <v>19</v>
      </c>
      <c r="C345" s="24"/>
      <c r="D345" s="24"/>
      <c r="E345" s="23" t="s">
        <v>357</v>
      </c>
      <c r="F345" s="23" t="s">
        <v>28</v>
      </c>
      <c r="G345" s="23">
        <v>0</v>
      </c>
      <c r="H345" s="23">
        <v>0</v>
      </c>
      <c r="I345" s="23">
        <v>0</v>
      </c>
      <c r="J345" s="23">
        <v>1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1</v>
      </c>
      <c r="W345" s="23">
        <v>0</v>
      </c>
      <c r="X345" s="23">
        <v>0</v>
      </c>
      <c r="Y345" s="23">
        <v>169767.74</v>
      </c>
    </row>
    <row r="346" spans="2:25" ht="18" customHeight="1" x14ac:dyDescent="0.25">
      <c r="B346" s="23" t="s">
        <v>19</v>
      </c>
      <c r="C346" s="24"/>
      <c r="D346" s="24"/>
      <c r="E346" s="23" t="s">
        <v>358</v>
      </c>
      <c r="F346" s="23" t="s">
        <v>21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20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  <c r="V346" s="23">
        <v>0</v>
      </c>
      <c r="W346" s="23">
        <v>20</v>
      </c>
      <c r="X346" s="23">
        <v>0</v>
      </c>
      <c r="Y346" s="23">
        <v>51991.81</v>
      </c>
    </row>
    <row r="347" spans="2:25" ht="18" customHeight="1" x14ac:dyDescent="0.25">
      <c r="B347" s="26" t="s">
        <v>359</v>
      </c>
      <c r="C347" s="27">
        <f>COUNT(G14:G346)</f>
        <v>333</v>
      </c>
      <c r="D347" s="28"/>
      <c r="F347" s="28"/>
      <c r="G347" s="28"/>
      <c r="H347" s="29"/>
      <c r="I347" s="29"/>
      <c r="J347" s="29"/>
      <c r="K347" s="29"/>
      <c r="L347" s="29"/>
      <c r="M347" s="29"/>
      <c r="N347" s="29"/>
      <c r="O347" s="28"/>
      <c r="P347" s="28"/>
      <c r="Q347" s="28"/>
      <c r="R347" s="28"/>
      <c r="S347" s="28"/>
      <c r="T347" s="28"/>
      <c r="U347" s="28"/>
      <c r="V347" s="30" t="s">
        <v>360</v>
      </c>
      <c r="W347" s="30"/>
      <c r="X347" s="30"/>
      <c r="Y347" s="31">
        <f>SUM(Y14:Y346)</f>
        <v>24273405.709999982</v>
      </c>
    </row>
    <row r="348" spans="2:25" ht="18" customHeight="1" x14ac:dyDescent="0.25">
      <c r="B348" s="32"/>
      <c r="C348" s="33"/>
      <c r="D348" s="33"/>
      <c r="E348" s="34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5"/>
    </row>
    <row r="349" spans="2:25" ht="18" customHeight="1" x14ac:dyDescent="0.25">
      <c r="B349" s="29" t="s">
        <v>361</v>
      </c>
      <c r="C349" s="28"/>
      <c r="D349" s="28"/>
      <c r="E349" s="36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2:25" ht="18" customHeight="1" x14ac:dyDescent="0.25">
      <c r="B350" s="29" t="s">
        <v>362</v>
      </c>
      <c r="C350" s="28"/>
      <c r="D350" s="28"/>
      <c r="E350" s="36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2:25" ht="18" customHeight="1" x14ac:dyDescent="0.25">
      <c r="B351" s="29"/>
      <c r="C351" s="28"/>
      <c r="D351" s="28"/>
      <c r="E351" s="36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2:25" ht="42.75" customHeight="1" x14ac:dyDescent="0.25">
      <c r="B352" s="37" t="s">
        <v>363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9"/>
    </row>
    <row r="353" spans="2:25" ht="18" customHeight="1" x14ac:dyDescent="0.25">
      <c r="B353" s="29"/>
      <c r="C353" s="28"/>
      <c r="D353" s="28"/>
      <c r="E353" s="36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2:25" ht="18" customHeight="1" x14ac:dyDescent="0.25">
      <c r="B354" s="40"/>
      <c r="C354" s="41"/>
      <c r="D354" s="42"/>
    </row>
    <row r="355" spans="2:25" ht="18" customHeight="1" x14ac:dyDescent="0.25">
      <c r="B355" s="43" t="s">
        <v>364</v>
      </c>
      <c r="C355" s="44"/>
      <c r="D355" s="45"/>
    </row>
    <row r="356" spans="2:25" ht="18" customHeight="1" x14ac:dyDescent="0.25">
      <c r="B356" s="46" t="s">
        <v>365</v>
      </c>
      <c r="C356" s="47"/>
      <c r="D356" s="48"/>
    </row>
    <row r="357" spans="2:25" ht="18" customHeight="1" x14ac:dyDescent="0.25">
      <c r="B357" s="49"/>
      <c r="C357" s="50"/>
      <c r="D357" s="51"/>
    </row>
    <row r="358" spans="2:25" ht="18" customHeight="1" x14ac:dyDescent="0.25">
      <c r="B358" s="43" t="s">
        <v>366</v>
      </c>
      <c r="C358" s="44"/>
      <c r="D358" s="45"/>
    </row>
    <row r="359" spans="2:25" ht="18" customHeight="1" x14ac:dyDescent="0.25">
      <c r="B359" s="46" t="s">
        <v>367</v>
      </c>
      <c r="C359" s="47"/>
      <c r="D359" s="48"/>
    </row>
    <row r="360" spans="2:25" ht="18" customHeight="1" x14ac:dyDescent="0.25">
      <c r="B360" s="49"/>
      <c r="C360" s="50"/>
      <c r="D360" s="51"/>
    </row>
    <row r="361" spans="2:25" ht="18" customHeight="1" x14ac:dyDescent="0.25">
      <c r="B361" s="43"/>
      <c r="C361" s="44"/>
      <c r="D361" s="45"/>
    </row>
    <row r="362" spans="2:25" ht="18" customHeight="1" x14ac:dyDescent="0.25">
      <c r="B362" s="46" t="s">
        <v>368</v>
      </c>
      <c r="C362" s="47"/>
      <c r="D362" s="48"/>
    </row>
    <row r="363" spans="2:25" ht="18" customHeight="1" x14ac:dyDescent="0.25">
      <c r="B363" s="49"/>
      <c r="C363" s="50"/>
      <c r="D363" s="51"/>
    </row>
    <row r="364" spans="2:25" ht="18" customHeight="1" x14ac:dyDescent="0.25">
      <c r="B364" s="52" t="s">
        <v>369</v>
      </c>
      <c r="C364" s="53"/>
      <c r="D364" s="54"/>
    </row>
    <row r="365" spans="2:25" ht="18" customHeight="1" x14ac:dyDescent="0.25">
      <c r="B365" s="46" t="s">
        <v>370</v>
      </c>
      <c r="C365" s="47"/>
      <c r="D365" s="48"/>
    </row>
    <row r="366" spans="2:25" ht="18" customHeight="1" x14ac:dyDescent="0.25">
      <c r="B366" s="55"/>
      <c r="C366" s="56"/>
      <c r="D366" s="57"/>
    </row>
  </sheetData>
  <sheetProtection algorithmName="SHA-512" hashValue="YyCk/sSI9XIenkH63uk4a8VuPt8yHhl+XjIqLKnpWNlUp18Q+nd1VhUtGzO0mUsXRDHv5HHvI7xNgAg5Vdzh8Q==" saltValue="CBkLs3Z2Ad6opKvNxIbc7A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361:D361"/>
    <mergeCell ref="B362:D362"/>
    <mergeCell ref="B364:D364"/>
    <mergeCell ref="B365:D365"/>
    <mergeCell ref="V347:X347"/>
    <mergeCell ref="B352:Y352"/>
    <mergeCell ref="B355:D355"/>
    <mergeCell ref="B356:D356"/>
    <mergeCell ref="B358:D358"/>
    <mergeCell ref="B359:D359"/>
    <mergeCell ref="W11:W13"/>
    <mergeCell ref="X11:X13"/>
    <mergeCell ref="Y11:Y13"/>
    <mergeCell ref="G12:I12"/>
    <mergeCell ref="J12:L12"/>
    <mergeCell ref="M12:O12"/>
    <mergeCell ref="P12:R12"/>
    <mergeCell ref="S12:U1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</mergeCells>
  <dataValidations count="1">
    <dataValidation allowBlank="1" showInputMessage="1" showErrorMessage="1" sqref="B8:P8" xr:uid="{4C948239-5482-4CE9-BED8-F8C0CFE14713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8" fitToHeight="0" orientation="landscape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2026-04-13T18:20:18Z</dcterms:created>
  <dcterms:modified xsi:type="dcterms:W3CDTF">2026-04-13T18:20:40Z</dcterms:modified>
</cp:coreProperties>
</file>