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KAREN2409\CONAC\2024\3ER TRIMESTRE\CONAC ESTATAL\FORMATOS FEDERALES\CONAC EXCEL\"/>
    </mc:Choice>
  </mc:AlternateContent>
  <xr:revisionPtr revIDLastSave="0" documentId="13_ncr:1_{6E6D52FB-B31C-4EE1-B97B-5F12CA64AC2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Caratula Resumen" sheetId="1" r:id="rId1"/>
  </sheets>
  <externalReferences>
    <externalReference r:id="rId2"/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0" i="1" l="1"/>
  <c r="I40" i="1"/>
  <c r="M32" i="1"/>
  <c r="I32" i="1"/>
  <c r="S31" i="1"/>
  <c r="Q31" i="1"/>
  <c r="O31" i="1"/>
  <c r="M31" i="1"/>
  <c r="I31" i="1"/>
  <c r="O30" i="1"/>
  <c r="M30" i="1"/>
  <c r="I30" i="1"/>
  <c r="O29" i="1"/>
  <c r="O40" i="1" s="1"/>
  <c r="M29" i="1"/>
  <c r="M40" i="1" s="1"/>
  <c r="I29" i="1"/>
  <c r="S28" i="1"/>
  <c r="Q28" i="1"/>
  <c r="O28" i="1"/>
  <c r="Q27" i="1"/>
  <c r="O27" i="1"/>
  <c r="I27" i="1"/>
  <c r="M27" i="1" s="1"/>
  <c r="M28" i="1" s="1"/>
  <c r="I28" i="1" s="1"/>
  <c r="S25" i="1"/>
  <c r="Q25" i="1"/>
  <c r="O25" i="1"/>
  <c r="I25" i="1"/>
  <c r="M25" i="1" s="1"/>
  <c r="Q24" i="1"/>
  <c r="O24" i="1"/>
  <c r="M24" i="1"/>
  <c r="I24" i="1"/>
</calcChain>
</file>

<file path=xl/sharedStrings.xml><?xml version="1.0" encoding="utf-8"?>
<sst xmlns="http://schemas.openxmlformats.org/spreadsheetml/2006/main" count="86" uniqueCount="55">
  <si>
    <t>FORMATOS ENTREGADOS PARA DAR CUMPLIMIENTO AL ARTICULO 73 DE "LA LEY GENERAL DE CONTABILIDAD GUBERNAMENTAL"</t>
  </si>
  <si>
    <t>Entidad Federativa :</t>
  </si>
  <si>
    <t xml:space="preserve"> HIDALGO</t>
  </si>
  <si>
    <t>Fondo :</t>
  </si>
  <si>
    <t>Fondo de Aportaciones para la Educación Tecnológica y de Adultos/Instituto Nacional para la Educación de los Adultos (FAETA/INEA)</t>
  </si>
  <si>
    <t>Periodo :</t>
  </si>
  <si>
    <t>Total Registros</t>
  </si>
  <si>
    <t>Num. de Paginas</t>
  </si>
  <si>
    <t>Total Personas</t>
  </si>
  <si>
    <t>Total Plazas</t>
  </si>
  <si>
    <t>Total Pto. 
Federal</t>
  </si>
  <si>
    <t>Total Ppto. Otras Fuentes</t>
  </si>
  <si>
    <t>A Y II D3</t>
  </si>
  <si>
    <t>Personal Comisionado</t>
  </si>
  <si>
    <t>A Y II D4</t>
  </si>
  <si>
    <t>Personal con Licencia</t>
  </si>
  <si>
    <t xml:space="preserve">B)   </t>
  </si>
  <si>
    <t>Registro Federal de Contribuyentes de Trabajadores con Pagos Retroactivos con un Periodo Mayor a 45 días</t>
  </si>
  <si>
    <t>N/A</t>
  </si>
  <si>
    <t>II B) Y 1</t>
  </si>
  <si>
    <t>Plaza / Función</t>
  </si>
  <si>
    <t>II C y 1_</t>
  </si>
  <si>
    <t>Personal Federalizado por Registro Federal de Contribuyentes</t>
  </si>
  <si>
    <t>II D) 2</t>
  </si>
  <si>
    <t>Movimientos de Plazas</t>
  </si>
  <si>
    <t>Trabajadores Jubilados en el Periodo</t>
  </si>
  <si>
    <t>Trabajadores que Tramitaron Licencia Prejubilatoria en el Periodo</t>
  </si>
  <si>
    <t>II D) 6</t>
  </si>
  <si>
    <t>Trabajadores Contratados por Honorarios en el Periodo</t>
  </si>
  <si>
    <t xml:space="preserve">II D) 7 1 </t>
  </si>
  <si>
    <t>Analítico de Categorías / Plazas Autorizadas con su Tabulador</t>
  </si>
  <si>
    <t xml:space="preserve">II D) 7 2 </t>
  </si>
  <si>
    <t>Catálogo de Categorías y Tabuladores</t>
  </si>
  <si>
    <t xml:space="preserve">II D) 7 3 </t>
  </si>
  <si>
    <t>Catálogo de Percepciones y Deducciones</t>
  </si>
  <si>
    <t>E)</t>
  </si>
  <si>
    <t>Trabajadores que Cobran con RFC / CURP con Formato Incorrecto</t>
  </si>
  <si>
    <t>F) 1</t>
  </si>
  <si>
    <t>Trabajadores con Doble Asignación Salarial en Municipios no Colindantes Geográficamente</t>
  </si>
  <si>
    <t>F) 2</t>
  </si>
  <si>
    <t>Trabajadores Ocupando Plazas que Superan el Número de Horas de Compatibilidad Autorizadas</t>
  </si>
  <si>
    <t>G)</t>
  </si>
  <si>
    <t>Trabajadores Cuyo Salario Básico Supere los Ingresos Promedio de un Docente en la Categoría más Alta del Tabulador Salarial Correspondiente a Cada Entidad</t>
  </si>
  <si>
    <t>H)</t>
  </si>
  <si>
    <t>Movimientos de Personal por Centro de Trabajo</t>
  </si>
  <si>
    <t>Nombre del  Responsable</t>
  </si>
  <si>
    <t>Cargo</t>
  </si>
  <si>
    <t>Firma</t>
  </si>
  <si>
    <t>Lugar y Fecha</t>
  </si>
  <si>
    <t>II D) 4-A</t>
  </si>
  <si>
    <t>II D) 4-a</t>
  </si>
  <si>
    <t>LIC. MARIANA HERNÁNDEZ ESTRADA</t>
  </si>
  <si>
    <t>DIRECTORA DE ADMINISTRACIÓN Y FINANZAS</t>
  </si>
  <si>
    <t>3er. Trimestre 2024</t>
  </si>
  <si>
    <t>SAN AGUSTÍN TLAXIACA, HIDALGO A 08 DE OCTUBRE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</si>
</sst>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00"/>
    <numFmt numFmtId="166" formatCode="#,##0.00_ ;\-#,##0.0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0">
    <xf numFmtId="0" fontId="0" fillId="0" borderId="0" xfId="0"/>
    <xf numFmtId="0" fontId="7" fillId="0" borderId="0" xfId="0" applyFont="1" applyProtection="1">
      <protection locked="0"/>
    </xf>
    <xf numFmtId="165" fontId="8" fillId="0" borderId="0" xfId="3" applyNumberFormat="1" applyFont="1" applyAlignment="1">
      <alignment horizontal="center" wrapText="1"/>
    </xf>
    <xf numFmtId="0" fontId="3" fillId="4" borderId="0" xfId="2" applyFont="1" applyFill="1" applyAlignment="1">
      <alignment horizontal="center" vertical="center"/>
    </xf>
    <xf numFmtId="0" fontId="2" fillId="5" borderId="0" xfId="0" applyFont="1" applyFill="1" applyAlignment="1">
      <alignment horizontal="right" vertical="center"/>
    </xf>
    <xf numFmtId="165" fontId="8" fillId="0" borderId="0" xfId="3" applyNumberFormat="1" applyFont="1" applyAlignment="1">
      <alignment horizontal="left" vertical="center"/>
    </xf>
    <xf numFmtId="0" fontId="10" fillId="0" borderId="0" xfId="1" applyNumberFormat="1" applyFont="1" applyAlignment="1" applyProtection="1">
      <alignment horizontal="center" vertical="center"/>
      <protection locked="0"/>
    </xf>
    <xf numFmtId="0" fontId="10" fillId="0" borderId="0" xfId="1" applyNumberFormat="1" applyFont="1" applyAlignment="1" applyProtection="1">
      <alignment horizontal="center" vertical="center"/>
      <protection locked="0" hidden="1"/>
    </xf>
    <xf numFmtId="4" fontId="10" fillId="0" borderId="0" xfId="1" applyNumberFormat="1" applyFont="1" applyAlignment="1" applyProtection="1">
      <alignment horizontal="center" vertical="center"/>
      <protection locked="0"/>
    </xf>
    <xf numFmtId="166" fontId="11" fillId="0" borderId="0" xfId="1" applyNumberFormat="1" applyFont="1" applyAlignment="1">
      <alignment horizontal="center" vertical="center"/>
    </xf>
    <xf numFmtId="165" fontId="8" fillId="0" borderId="0" xfId="3" applyNumberFormat="1" applyFont="1" applyAlignment="1">
      <alignment horizontal="left" vertical="center" wrapText="1"/>
    </xf>
    <xf numFmtId="0" fontId="0" fillId="0" borderId="0" xfId="0" applyProtection="1">
      <protection locked="0"/>
    </xf>
    <xf numFmtId="0" fontId="12" fillId="0" borderId="0" xfId="0" applyFont="1"/>
    <xf numFmtId="1" fontId="0" fillId="0" borderId="0" xfId="0" applyNumberFormat="1"/>
    <xf numFmtId="0" fontId="13" fillId="0" borderId="1" xfId="0" applyFont="1" applyBorder="1" applyProtection="1">
      <protection locked="0"/>
    </xf>
    <xf numFmtId="0" fontId="13" fillId="0" borderId="2" xfId="0" applyFont="1" applyBorder="1" applyProtection="1">
      <protection locked="0"/>
    </xf>
    <xf numFmtId="0" fontId="13" fillId="0" borderId="3" xfId="0" applyFont="1" applyBorder="1" applyProtection="1"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6" fillId="0" borderId="0" xfId="0" applyFont="1"/>
    <xf numFmtId="165" fontId="8" fillId="0" borderId="9" xfId="3" applyNumberFormat="1" applyFont="1" applyBorder="1" applyAlignment="1">
      <alignment horizontal="center" wrapText="1"/>
    </xf>
    <xf numFmtId="165" fontId="8" fillId="0" borderId="9" xfId="3" applyNumberFormat="1" applyFont="1" applyBorder="1" applyAlignment="1">
      <alignment horizontal="center" vertical="center" wrapText="1"/>
    </xf>
    <xf numFmtId="165" fontId="8" fillId="0" borderId="10" xfId="3" applyNumberFormat="1" applyFont="1" applyBorder="1" applyAlignment="1">
      <alignment horizontal="center" wrapText="1"/>
    </xf>
    <xf numFmtId="165" fontId="9" fillId="0" borderId="11" xfId="3" applyNumberFormat="1" applyFont="1" applyBorder="1" applyAlignment="1">
      <alignment horizontal="left" vertical="center"/>
    </xf>
    <xf numFmtId="165" fontId="9" fillId="0" borderId="12" xfId="3" applyNumberFormat="1" applyFont="1" applyBorder="1" applyAlignment="1">
      <alignment horizontal="left" vertical="center"/>
    </xf>
    <xf numFmtId="0" fontId="5" fillId="3" borderId="0" xfId="0" applyFont="1" applyFill="1" applyAlignment="1">
      <alignment horizontal="center" vertical="center" wrapText="1"/>
    </xf>
    <xf numFmtId="0" fontId="6" fillId="0" borderId="0" xfId="0" applyFont="1"/>
    <xf numFmtId="0" fontId="14" fillId="0" borderId="0" xfId="0" applyFont="1" applyAlignment="1" applyProtection="1">
      <alignment horizontal="left"/>
      <protection locked="0"/>
    </xf>
    <xf numFmtId="165" fontId="9" fillId="0" borderId="11" xfId="3" applyNumberFormat="1" applyFont="1" applyBorder="1" applyAlignment="1">
      <alignment horizontal="left" vertical="center" wrapText="1"/>
    </xf>
    <xf numFmtId="165" fontId="9" fillId="0" borderId="12" xfId="3" applyNumberFormat="1" applyFont="1" applyBorder="1" applyAlignment="1">
      <alignment horizontal="left" vertical="center" wrapText="1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14" fontId="3" fillId="0" borderId="4" xfId="0" applyNumberFormat="1" applyFont="1" applyBorder="1" applyAlignment="1" applyProtection="1">
      <alignment horizontal="center"/>
      <protection locked="0"/>
    </xf>
    <xf numFmtId="14" fontId="3" fillId="0" borderId="5" xfId="0" applyNumberFormat="1" applyFont="1" applyBorder="1" applyAlignment="1" applyProtection="1">
      <alignment horizontal="center"/>
      <protection locked="0"/>
    </xf>
    <xf numFmtId="14" fontId="3" fillId="0" borderId="6" xfId="0" applyNumberFormat="1" applyFont="1" applyBorder="1" applyAlignment="1" applyProtection="1">
      <alignment horizontal="center"/>
      <protection locked="0"/>
    </xf>
  </cellXfs>
  <cellStyles count="4">
    <cellStyle name="40% - Énfasis3" xfId="2" builtinId="39"/>
    <cellStyle name="Hipervínculo" xfId="3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1</xdr:row>
      <xdr:rowOff>142875</xdr:rowOff>
    </xdr:from>
    <xdr:to>
      <xdr:col>5</xdr:col>
      <xdr:colOff>1269864</xdr:colOff>
      <xdr:row>6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85AC62C-D13F-4A5F-ACA3-04366E63B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333375"/>
          <a:ext cx="458456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ARETZI\OneDrive\Escritorio\CONAC\2022\4TO%20TRIMESTRE\CONAC%20FEDERAL\IHEA_Hidalgo_4&#176;_Trimestre%20de%202022\01.-VERSI&#211;N%20DE%20FORMATO%20EN%20EXCEL\Formatos_Art&#237;culo_73_IV_Hidalgo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KAREN2409\CONAC\2024\3ER%20TRIMESTRE\CONAC%20FEDERAL\IHEA_Hidalgo_3&#176;_Trimestre%20de%202024\01.-VERSI&#211;N%20DE%20FORMATO%20EN%20EXCEL\Formatos_Art&#237;culo_73_III_Hidalgo.xlsx" TargetMode="External"/><Relationship Id="rId1" Type="http://schemas.openxmlformats.org/officeDocument/2006/relationships/externalLinkPath" Target="/KAREN2409/CONAC/2024/3ER%20TRIMESTRE/CONAC%20FEDERAL/IHEA_Hidalgo_3&#176;_Trimestre%20de%202024/01.-VERSI&#211;N%20DE%20FORMATO%20EN%20EXCEL/Formatos_Art&#237;culo_73_III_Hidalg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atula Resumen"/>
      <sheetName val="A Y II D3"/>
      <sheetName val="A Y II D4"/>
      <sheetName val="B)"/>
      <sheetName val="II B) Y 1"/>
      <sheetName val="II C Y 1_"/>
      <sheetName val="II D) 2"/>
      <sheetName val="II D) 4-A"/>
      <sheetName val="II D)  4-a"/>
      <sheetName val="II D) 6"/>
      <sheetName val="II D) 7 1"/>
      <sheetName val="II D) 7 2"/>
      <sheetName val="II D) 7 3"/>
      <sheetName val="E)"/>
      <sheetName val="F) 1"/>
      <sheetName val="F) 2"/>
      <sheetName val="G)"/>
      <sheetName val="H"/>
      <sheetName val="Li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ratula Resumen"/>
      <sheetName val="A Y II D3"/>
      <sheetName val="A Y II D4"/>
      <sheetName val="B)"/>
      <sheetName val="II B) Y 1"/>
      <sheetName val="II C Y 1_"/>
      <sheetName val="II D) 2"/>
      <sheetName val="II D) 4-A"/>
      <sheetName val="II D)  4-a"/>
      <sheetName val="II D) 6"/>
      <sheetName val="II D) 7 1"/>
      <sheetName val="II D) 7 2"/>
      <sheetName val="II D) 7 3"/>
      <sheetName val="E)"/>
      <sheetName val="F) 1"/>
      <sheetName val="F) 2"/>
      <sheetName val="G)"/>
      <sheetName val="H"/>
      <sheetName val="Listas"/>
    </sheetNames>
    <sheetDataSet>
      <sheetData sheetId="0"/>
      <sheetData sheetId="1">
        <row r="21">
          <cell r="C21">
            <v>6</v>
          </cell>
          <cell r="M21">
            <v>6</v>
          </cell>
          <cell r="P21">
            <v>444735.45</v>
          </cell>
        </row>
      </sheetData>
      <sheetData sheetId="2">
        <row r="24">
          <cell r="C24">
            <v>9</v>
          </cell>
          <cell r="M24">
            <v>9</v>
          </cell>
          <cell r="P24">
            <v>0</v>
          </cell>
        </row>
        <row r="26">
          <cell r="Q26">
            <v>0</v>
          </cell>
        </row>
      </sheetData>
      <sheetData sheetId="3"/>
      <sheetData sheetId="4">
        <row r="286">
          <cell r="C286">
            <v>225</v>
          </cell>
          <cell r="Y286">
            <v>14443096.87999999</v>
          </cell>
        </row>
      </sheetData>
      <sheetData sheetId="5">
        <row r="282">
          <cell r="P282">
            <v>225</v>
          </cell>
          <cell r="U282">
            <v>14443096.87999999</v>
          </cell>
        </row>
        <row r="284">
          <cell r="V284">
            <v>239672.35000000056</v>
          </cell>
        </row>
      </sheetData>
      <sheetData sheetId="6">
        <row r="20">
          <cell r="C20">
            <v>5</v>
          </cell>
          <cell r="M20">
            <v>4</v>
          </cell>
        </row>
      </sheetData>
      <sheetData sheetId="7">
        <row r="23">
          <cell r="C23">
            <v>0</v>
          </cell>
          <cell r="N23">
            <v>0</v>
          </cell>
        </row>
      </sheetData>
      <sheetData sheetId="8">
        <row r="22">
          <cell r="C22">
            <v>0</v>
          </cell>
          <cell r="M22">
            <v>0</v>
          </cell>
          <cell r="P22">
            <v>0</v>
          </cell>
        </row>
        <row r="24">
          <cell r="Q24">
            <v>0</v>
          </cell>
        </row>
      </sheetData>
      <sheetData sheetId="9">
        <row r="28">
          <cell r="D28">
            <v>15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9:T57"/>
  <sheetViews>
    <sheetView showGridLines="0" tabSelected="1" zoomScaleNormal="100" workbookViewId="0">
      <selection activeCell="C56" sqref="C56:F56"/>
    </sheetView>
  </sheetViews>
  <sheetFormatPr baseColWidth="10" defaultRowHeight="15" x14ac:dyDescent="0.25"/>
  <cols>
    <col min="1" max="1" width="3" customWidth="1"/>
    <col min="2" max="2" width="4.5703125" customWidth="1"/>
    <col min="3" max="3" width="9.5703125" customWidth="1"/>
    <col min="4" max="6" width="20.7109375" customWidth="1"/>
    <col min="7" max="7" width="13.5703125" customWidth="1"/>
    <col min="8" max="8" width="1.7109375" customWidth="1"/>
    <col min="9" max="9" width="14.28515625" customWidth="1"/>
    <col min="10" max="10" width="1.5703125" customWidth="1"/>
    <col min="11" max="11" width="15" customWidth="1"/>
    <col min="12" max="12" width="1.7109375" customWidth="1"/>
    <col min="13" max="13" width="15" customWidth="1"/>
    <col min="14" max="14" width="1.28515625" customWidth="1"/>
    <col min="15" max="15" width="15" customWidth="1"/>
    <col min="16" max="16" width="1.28515625" customWidth="1"/>
    <col min="17" max="17" width="15" customWidth="1"/>
    <col min="18" max="18" width="1.5703125" customWidth="1"/>
    <col min="19" max="19" width="15" customWidth="1"/>
    <col min="20" max="20" width="1.28515625" customWidth="1"/>
  </cols>
  <sheetData>
    <row r="9" spans="2:19" ht="15" customHeight="1" x14ac:dyDescent="0.25"/>
    <row r="10" spans="2:19" ht="21" customHeight="1" x14ac:dyDescent="0.25">
      <c r="C10" s="26" t="s">
        <v>0</v>
      </c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</row>
    <row r="11" spans="2:19" ht="21" customHeight="1" x14ac:dyDescent="0.25"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</row>
    <row r="12" spans="2:19" ht="21" customHeight="1" x14ac:dyDescent="0.25"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</row>
    <row r="15" spans="2:19" ht="15" customHeight="1" x14ac:dyDescent="0.25"/>
    <row r="16" spans="2:19" ht="18.75" x14ac:dyDescent="0.3">
      <c r="B16" s="27" t="s">
        <v>1</v>
      </c>
      <c r="C16" s="27"/>
      <c r="D16" s="27"/>
      <c r="E16" s="28" t="s">
        <v>2</v>
      </c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</row>
    <row r="17" spans="2:20" ht="18.75" x14ac:dyDescent="0.3">
      <c r="B17" s="20" t="s">
        <v>3</v>
      </c>
      <c r="E17" s="28" t="s">
        <v>4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</row>
    <row r="18" spans="2:20" ht="18.75" x14ac:dyDescent="0.3">
      <c r="B18" s="20" t="s">
        <v>5</v>
      </c>
      <c r="D18" s="1"/>
      <c r="E18" s="28" t="s">
        <v>53</v>
      </c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</row>
    <row r="20" spans="2:20" ht="32.25" thickBot="1" x14ac:dyDescent="0.3">
      <c r="I20" s="2" t="s">
        <v>6</v>
      </c>
      <c r="J20" s="2"/>
      <c r="K20" s="2" t="s">
        <v>7</v>
      </c>
      <c r="L20" s="2"/>
      <c r="M20" s="21" t="s">
        <v>8</v>
      </c>
      <c r="N20" s="2"/>
      <c r="O20" s="22" t="s">
        <v>9</v>
      </c>
      <c r="P20" s="2"/>
      <c r="Q20" s="21" t="s">
        <v>10</v>
      </c>
      <c r="R20" s="2"/>
      <c r="S20" s="21" t="s">
        <v>11</v>
      </c>
      <c r="T20" s="2"/>
    </row>
    <row r="21" spans="2:20" ht="15.75" x14ac:dyDescent="0.25">
      <c r="I21" s="23"/>
      <c r="J21" s="2"/>
      <c r="K21" s="23"/>
      <c r="L21" s="2"/>
      <c r="M21" s="2"/>
      <c r="N21" s="2"/>
      <c r="O21" s="2"/>
      <c r="P21" s="2"/>
      <c r="Q21" s="2"/>
      <c r="R21" s="2"/>
      <c r="S21" s="2"/>
      <c r="T21" s="2"/>
    </row>
    <row r="22" spans="2:20" ht="15.75" x14ac:dyDescent="0.25"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2:20" ht="15.75" x14ac:dyDescent="0.25"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2:20" ht="24" customHeight="1" x14ac:dyDescent="0.25">
      <c r="B24" s="3">
        <v>1</v>
      </c>
      <c r="C24" s="4" t="s">
        <v>12</v>
      </c>
      <c r="D24" s="24" t="s">
        <v>13</v>
      </c>
      <c r="E24" s="24"/>
      <c r="F24" s="24"/>
      <c r="G24" s="25"/>
      <c r="H24" s="5"/>
      <c r="I24" s="6">
        <f>+'[2]A Y II D3'!C21</f>
        <v>6</v>
      </c>
      <c r="J24" s="7"/>
      <c r="K24" s="6">
        <v>1</v>
      </c>
      <c r="L24" s="7"/>
      <c r="M24" s="6">
        <f>+'[2]A Y II D3'!C21</f>
        <v>6</v>
      </c>
      <c r="N24" s="6"/>
      <c r="O24" s="6">
        <f>+'[2]A Y II D3'!M21</f>
        <v>6</v>
      </c>
      <c r="P24" s="6"/>
      <c r="Q24" s="8">
        <f>+'[2]A Y II D3'!P21</f>
        <v>444735.45</v>
      </c>
      <c r="R24" s="7"/>
      <c r="S24" s="8" t="s">
        <v>18</v>
      </c>
      <c r="T24" s="9"/>
    </row>
    <row r="25" spans="2:20" ht="24" customHeight="1" x14ac:dyDescent="0.25">
      <c r="B25" s="3">
        <v>2</v>
      </c>
      <c r="C25" s="4" t="s">
        <v>14</v>
      </c>
      <c r="D25" s="24" t="s">
        <v>15</v>
      </c>
      <c r="E25" s="24"/>
      <c r="F25" s="24"/>
      <c r="G25" s="25"/>
      <c r="H25" s="5"/>
      <c r="I25" s="6">
        <f>+'[2]A Y II D4'!C24</f>
        <v>9</v>
      </c>
      <c r="J25" s="7"/>
      <c r="K25" s="6">
        <v>1</v>
      </c>
      <c r="L25" s="7"/>
      <c r="M25" s="6">
        <f>+I25</f>
        <v>9</v>
      </c>
      <c r="N25" s="6"/>
      <c r="O25" s="6">
        <f>+'[2]A Y II D4'!M24</f>
        <v>9</v>
      </c>
      <c r="P25" s="6"/>
      <c r="Q25" s="8">
        <f>+'[2]A Y II D4'!P24</f>
        <v>0</v>
      </c>
      <c r="R25" s="7"/>
      <c r="S25" s="8">
        <f>+'[2]A Y II D4'!Q26</f>
        <v>0</v>
      </c>
      <c r="T25" s="9"/>
    </row>
    <row r="26" spans="2:20" ht="42" customHeight="1" x14ac:dyDescent="0.25">
      <c r="B26" s="3">
        <v>3</v>
      </c>
      <c r="C26" s="4" t="s">
        <v>16</v>
      </c>
      <c r="D26" s="29" t="s">
        <v>17</v>
      </c>
      <c r="E26" s="29"/>
      <c r="F26" s="29"/>
      <c r="G26" s="30"/>
      <c r="H26" s="10"/>
      <c r="I26" s="6">
        <v>0</v>
      </c>
      <c r="J26" s="7"/>
      <c r="K26" s="6">
        <v>1</v>
      </c>
      <c r="L26" s="7"/>
      <c r="M26" s="6">
        <v>0</v>
      </c>
      <c r="N26" s="6"/>
      <c r="O26" s="6">
        <v>0</v>
      </c>
      <c r="P26" s="6">
        <v>0</v>
      </c>
      <c r="Q26" s="8">
        <v>0</v>
      </c>
      <c r="R26" s="7"/>
      <c r="S26" s="6" t="s">
        <v>18</v>
      </c>
      <c r="T26" s="9"/>
    </row>
    <row r="27" spans="2:20" ht="24" customHeight="1" x14ac:dyDescent="0.25">
      <c r="B27" s="3">
        <v>4</v>
      </c>
      <c r="C27" s="4" t="s">
        <v>19</v>
      </c>
      <c r="D27" s="24" t="s">
        <v>20</v>
      </c>
      <c r="E27" s="24"/>
      <c r="F27" s="24"/>
      <c r="G27" s="25"/>
      <c r="H27" s="5"/>
      <c r="I27" s="6">
        <f>+'[2]II B) Y 1'!C286</f>
        <v>225</v>
      </c>
      <c r="J27" s="7"/>
      <c r="K27" s="6">
        <v>4</v>
      </c>
      <c r="L27" s="7"/>
      <c r="M27" s="6">
        <f>+I27</f>
        <v>225</v>
      </c>
      <c r="N27" s="6"/>
      <c r="O27" s="6">
        <f>+O28</f>
        <v>225</v>
      </c>
      <c r="P27" s="7"/>
      <c r="Q27" s="8">
        <f>+'[2]II B) Y 1'!Y286</f>
        <v>14443096.87999999</v>
      </c>
      <c r="R27" s="7"/>
      <c r="S27" s="6" t="s">
        <v>18</v>
      </c>
      <c r="T27" s="9"/>
    </row>
    <row r="28" spans="2:20" ht="24" customHeight="1" x14ac:dyDescent="0.25">
      <c r="B28" s="3">
        <v>5</v>
      </c>
      <c r="C28" s="4" t="s">
        <v>21</v>
      </c>
      <c r="D28" s="24" t="s">
        <v>22</v>
      </c>
      <c r="E28" s="24"/>
      <c r="F28" s="24"/>
      <c r="G28" s="25"/>
      <c r="H28" s="5"/>
      <c r="I28" s="6">
        <f>+M28</f>
        <v>225</v>
      </c>
      <c r="J28" s="7"/>
      <c r="K28" s="6">
        <v>4</v>
      </c>
      <c r="L28" s="7"/>
      <c r="M28" s="6">
        <f>+M27</f>
        <v>225</v>
      </c>
      <c r="N28" s="6"/>
      <c r="O28" s="6">
        <f>+'[2]II C Y 1_'!P282</f>
        <v>225</v>
      </c>
      <c r="P28" s="6"/>
      <c r="Q28" s="8">
        <f>+'[2]II C Y 1_'!U282</f>
        <v>14443096.87999999</v>
      </c>
      <c r="R28" s="7"/>
      <c r="S28" s="8">
        <f>+'[2]II C Y 1_'!V284</f>
        <v>239672.35000000056</v>
      </c>
      <c r="T28" s="9"/>
    </row>
    <row r="29" spans="2:20" ht="24" customHeight="1" x14ac:dyDescent="0.25">
      <c r="B29" s="3">
        <v>6</v>
      </c>
      <c r="C29" s="4" t="s">
        <v>23</v>
      </c>
      <c r="D29" s="24" t="s">
        <v>24</v>
      </c>
      <c r="E29" s="24"/>
      <c r="F29" s="24"/>
      <c r="G29" s="25"/>
      <c r="H29" s="5"/>
      <c r="I29" s="6">
        <f>+'[2]II D) 2'!C20</f>
        <v>5</v>
      </c>
      <c r="J29" s="7"/>
      <c r="K29" s="6">
        <v>1</v>
      </c>
      <c r="L29" s="7"/>
      <c r="M29" s="6">
        <f>+'[2]II D) 2'!C20</f>
        <v>5</v>
      </c>
      <c r="N29" s="6"/>
      <c r="O29" s="6">
        <f>+'[2]II D) 2'!M20</f>
        <v>4</v>
      </c>
      <c r="P29" s="6"/>
      <c r="Q29" s="6" t="s">
        <v>18</v>
      </c>
      <c r="R29" s="11"/>
      <c r="S29" s="6" t="s">
        <v>18</v>
      </c>
      <c r="T29" s="9"/>
    </row>
    <row r="30" spans="2:20" ht="24" customHeight="1" x14ac:dyDescent="0.25">
      <c r="B30" s="3">
        <v>7</v>
      </c>
      <c r="C30" s="4" t="s">
        <v>49</v>
      </c>
      <c r="D30" s="24" t="s">
        <v>25</v>
      </c>
      <c r="E30" s="24"/>
      <c r="F30" s="24"/>
      <c r="G30" s="25"/>
      <c r="H30" s="5"/>
      <c r="I30" s="6">
        <f>+'[2]II D) 4-A'!C23</f>
        <v>0</v>
      </c>
      <c r="J30" s="7"/>
      <c r="K30" s="6">
        <v>1</v>
      </c>
      <c r="L30" s="7"/>
      <c r="M30" s="6">
        <f>+'[2]II D) 4-A'!C23</f>
        <v>0</v>
      </c>
      <c r="N30" s="6"/>
      <c r="O30" s="6">
        <f>+'[2]II D) 4-A'!N23</f>
        <v>0</v>
      </c>
      <c r="P30" s="6"/>
      <c r="Q30" s="6" t="s">
        <v>18</v>
      </c>
      <c r="R30" s="11"/>
      <c r="S30" s="6" t="s">
        <v>18</v>
      </c>
      <c r="T30" s="9"/>
    </row>
    <row r="31" spans="2:20" ht="24" customHeight="1" x14ac:dyDescent="0.25">
      <c r="B31" s="3">
        <v>8</v>
      </c>
      <c r="C31" s="4" t="s">
        <v>50</v>
      </c>
      <c r="D31" s="24" t="s">
        <v>26</v>
      </c>
      <c r="E31" s="24"/>
      <c r="F31" s="24"/>
      <c r="G31" s="25"/>
      <c r="H31" s="5"/>
      <c r="I31" s="6">
        <f>+'[2]II D)  4-a'!C22</f>
        <v>0</v>
      </c>
      <c r="J31" s="7"/>
      <c r="K31" s="6">
        <v>1</v>
      </c>
      <c r="L31" s="7"/>
      <c r="M31" s="6">
        <f>+'[2]II D)  4-a'!C22</f>
        <v>0</v>
      </c>
      <c r="N31" s="6"/>
      <c r="O31" s="6">
        <f>+'[2]II D)  4-a'!M22</f>
        <v>0</v>
      </c>
      <c r="P31" s="6"/>
      <c r="Q31" s="8">
        <f>+'[2]II D)  4-a'!P22</f>
        <v>0</v>
      </c>
      <c r="R31" s="7"/>
      <c r="S31" s="8">
        <f>+'[2]II D)  4-a'!Q24</f>
        <v>0</v>
      </c>
      <c r="T31" s="9"/>
    </row>
    <row r="32" spans="2:20" ht="24" customHeight="1" x14ac:dyDescent="0.25">
      <c r="B32" s="3">
        <v>9</v>
      </c>
      <c r="C32" s="4" t="s">
        <v>27</v>
      </c>
      <c r="D32" s="29" t="s">
        <v>28</v>
      </c>
      <c r="E32" s="29"/>
      <c r="F32" s="29"/>
      <c r="G32" s="30"/>
      <c r="H32" s="5"/>
      <c r="I32" s="6">
        <f>+'[2]II D) 6'!D28</f>
        <v>15</v>
      </c>
      <c r="J32" s="7"/>
      <c r="K32" s="6">
        <v>1</v>
      </c>
      <c r="L32" s="7"/>
      <c r="M32" s="6">
        <f>+'[2]II D) 6'!D28</f>
        <v>15</v>
      </c>
      <c r="N32" s="6"/>
      <c r="O32" s="6" t="s">
        <v>18</v>
      </c>
      <c r="P32" s="6"/>
      <c r="Q32" s="6" t="s">
        <v>18</v>
      </c>
      <c r="R32" s="7"/>
      <c r="S32" s="6" t="s">
        <v>18</v>
      </c>
      <c r="T32" s="9"/>
    </row>
    <row r="33" spans="2:20" ht="24" customHeight="1" x14ac:dyDescent="0.25">
      <c r="B33" s="3">
        <v>10</v>
      </c>
      <c r="C33" s="4" t="s">
        <v>29</v>
      </c>
      <c r="D33" s="29" t="s">
        <v>30</v>
      </c>
      <c r="E33" s="29"/>
      <c r="F33" s="29"/>
      <c r="G33" s="30"/>
      <c r="H33" s="5"/>
      <c r="I33" s="6">
        <v>20</v>
      </c>
      <c r="J33" s="7"/>
      <c r="K33" s="6">
        <v>1</v>
      </c>
      <c r="L33" s="7"/>
      <c r="M33" s="6" t="s">
        <v>18</v>
      </c>
      <c r="N33" s="6"/>
      <c r="O33" s="6" t="s">
        <v>18</v>
      </c>
      <c r="P33" s="6"/>
      <c r="Q33" s="6" t="s">
        <v>18</v>
      </c>
      <c r="R33" s="7"/>
      <c r="S33" s="6" t="s">
        <v>18</v>
      </c>
      <c r="T33" s="9"/>
    </row>
    <row r="34" spans="2:20" ht="24" customHeight="1" x14ac:dyDescent="0.25">
      <c r="B34" s="3">
        <v>11</v>
      </c>
      <c r="C34" s="4" t="s">
        <v>31</v>
      </c>
      <c r="D34" s="29" t="s">
        <v>32</v>
      </c>
      <c r="E34" s="29"/>
      <c r="F34" s="29"/>
      <c r="G34" s="30"/>
      <c r="H34" s="5"/>
      <c r="I34" s="6">
        <v>21</v>
      </c>
      <c r="J34" s="7"/>
      <c r="K34" s="6">
        <v>1</v>
      </c>
      <c r="L34" s="7"/>
      <c r="M34" s="6" t="s">
        <v>18</v>
      </c>
      <c r="N34" s="6"/>
      <c r="O34" s="6" t="s">
        <v>18</v>
      </c>
      <c r="P34" s="6"/>
      <c r="Q34" s="6" t="s">
        <v>18</v>
      </c>
      <c r="R34" s="7"/>
      <c r="S34" s="6" t="s">
        <v>18</v>
      </c>
      <c r="T34" s="9"/>
    </row>
    <row r="35" spans="2:20" ht="24" customHeight="1" x14ac:dyDescent="0.25">
      <c r="B35" s="3">
        <v>12</v>
      </c>
      <c r="C35" s="4" t="s">
        <v>33</v>
      </c>
      <c r="D35" s="29" t="s">
        <v>34</v>
      </c>
      <c r="E35" s="29"/>
      <c r="F35" s="29"/>
      <c r="G35" s="30"/>
      <c r="H35" s="5"/>
      <c r="I35" s="6">
        <v>85</v>
      </c>
      <c r="J35" s="7"/>
      <c r="K35" s="6">
        <v>3</v>
      </c>
      <c r="L35" s="7"/>
      <c r="M35" s="6" t="s">
        <v>18</v>
      </c>
      <c r="N35" s="6"/>
      <c r="O35" s="6" t="s">
        <v>18</v>
      </c>
      <c r="P35" s="6"/>
      <c r="Q35" s="6" t="s">
        <v>18</v>
      </c>
      <c r="R35" s="7"/>
      <c r="S35" s="6" t="s">
        <v>18</v>
      </c>
      <c r="T35" s="9"/>
    </row>
    <row r="36" spans="2:20" ht="24" customHeight="1" x14ac:dyDescent="0.25">
      <c r="B36" s="3">
        <v>13</v>
      </c>
      <c r="C36" s="4" t="s">
        <v>35</v>
      </c>
      <c r="D36" s="29" t="s">
        <v>36</v>
      </c>
      <c r="E36" s="29"/>
      <c r="F36" s="29"/>
      <c r="G36" s="30"/>
      <c r="H36" s="5"/>
      <c r="I36" s="6">
        <v>0</v>
      </c>
      <c r="J36" s="7"/>
      <c r="K36" s="6">
        <v>1</v>
      </c>
      <c r="L36" s="7"/>
      <c r="M36" s="6">
        <v>0</v>
      </c>
      <c r="N36" s="6"/>
      <c r="O36" s="6" t="s">
        <v>18</v>
      </c>
      <c r="P36" s="6"/>
      <c r="Q36" s="6" t="s">
        <v>18</v>
      </c>
      <c r="R36" s="7"/>
      <c r="S36" s="6" t="s">
        <v>18</v>
      </c>
      <c r="T36" s="9"/>
    </row>
    <row r="37" spans="2:20" ht="40.5" customHeight="1" x14ac:dyDescent="0.25">
      <c r="B37" s="3">
        <v>14</v>
      </c>
      <c r="C37" s="4" t="s">
        <v>37</v>
      </c>
      <c r="D37" s="29" t="s">
        <v>38</v>
      </c>
      <c r="E37" s="29"/>
      <c r="F37" s="29"/>
      <c r="G37" s="30"/>
      <c r="H37" s="10"/>
      <c r="I37" s="6">
        <v>0</v>
      </c>
      <c r="J37" s="7"/>
      <c r="K37" s="6">
        <v>1</v>
      </c>
      <c r="L37" s="7"/>
      <c r="M37" s="6">
        <v>0</v>
      </c>
      <c r="N37" s="6"/>
      <c r="O37" s="6" t="s">
        <v>18</v>
      </c>
      <c r="P37" s="6"/>
      <c r="Q37" s="6" t="s">
        <v>18</v>
      </c>
      <c r="R37" s="7"/>
      <c r="S37" s="6" t="s">
        <v>18</v>
      </c>
      <c r="T37" s="9"/>
    </row>
    <row r="38" spans="2:20" ht="41.25" customHeight="1" x14ac:dyDescent="0.25">
      <c r="B38" s="3">
        <v>15</v>
      </c>
      <c r="C38" s="4" t="s">
        <v>39</v>
      </c>
      <c r="D38" s="29" t="s">
        <v>40</v>
      </c>
      <c r="E38" s="29"/>
      <c r="F38" s="29"/>
      <c r="G38" s="30"/>
      <c r="H38" s="10"/>
      <c r="I38" s="6">
        <v>0</v>
      </c>
      <c r="J38" s="7"/>
      <c r="K38" s="6">
        <v>1</v>
      </c>
      <c r="L38" s="7"/>
      <c r="M38" s="6">
        <v>0</v>
      </c>
      <c r="N38" s="6"/>
      <c r="O38" s="6">
        <v>0</v>
      </c>
      <c r="P38" s="6"/>
      <c r="Q38" s="6" t="s">
        <v>18</v>
      </c>
      <c r="R38" s="7"/>
      <c r="S38" s="6" t="s">
        <v>18</v>
      </c>
      <c r="T38" s="9"/>
    </row>
    <row r="39" spans="2:20" ht="60" customHeight="1" x14ac:dyDescent="0.25">
      <c r="B39" s="3">
        <v>16</v>
      </c>
      <c r="C39" s="4" t="s">
        <v>41</v>
      </c>
      <c r="D39" s="29" t="s">
        <v>42</v>
      </c>
      <c r="E39" s="29"/>
      <c r="F39" s="29"/>
      <c r="G39" s="30"/>
      <c r="H39" s="10"/>
      <c r="I39" s="6">
        <v>0</v>
      </c>
      <c r="J39" s="7"/>
      <c r="K39" s="6">
        <v>1</v>
      </c>
      <c r="L39" s="7"/>
      <c r="M39" s="6">
        <v>0</v>
      </c>
      <c r="N39" s="6"/>
      <c r="O39" s="6">
        <v>0</v>
      </c>
      <c r="P39" s="6"/>
      <c r="Q39" s="6">
        <v>0</v>
      </c>
      <c r="R39" s="7"/>
      <c r="S39" s="6">
        <v>0</v>
      </c>
      <c r="T39" s="9"/>
    </row>
    <row r="40" spans="2:20" ht="24" customHeight="1" x14ac:dyDescent="0.25">
      <c r="B40" s="3">
        <v>17</v>
      </c>
      <c r="C40" s="4" t="s">
        <v>43</v>
      </c>
      <c r="D40" s="29" t="s">
        <v>44</v>
      </c>
      <c r="E40" s="29"/>
      <c r="F40" s="29"/>
      <c r="G40" s="30"/>
      <c r="H40" s="10"/>
      <c r="I40" s="6">
        <f>+I29</f>
        <v>5</v>
      </c>
      <c r="J40" s="7"/>
      <c r="K40" s="6">
        <f>+K29</f>
        <v>1</v>
      </c>
      <c r="L40" s="7"/>
      <c r="M40" s="6">
        <f>+M29</f>
        <v>5</v>
      </c>
      <c r="N40" s="6"/>
      <c r="O40" s="6">
        <f>+O29</f>
        <v>4</v>
      </c>
      <c r="P40" s="6"/>
      <c r="Q40" s="6" t="s">
        <v>18</v>
      </c>
      <c r="R40" s="7"/>
      <c r="S40" s="6" t="s">
        <v>18</v>
      </c>
      <c r="T40" s="9"/>
    </row>
    <row r="41" spans="2:20" x14ac:dyDescent="0.25">
      <c r="D41" s="12"/>
      <c r="E41" s="12"/>
      <c r="F41" s="12"/>
      <c r="G41" s="12"/>
      <c r="H41" s="12"/>
      <c r="I41" s="13"/>
    </row>
    <row r="42" spans="2:20" x14ac:dyDescent="0.25">
      <c r="D42" s="12"/>
      <c r="E42" s="12"/>
      <c r="F42" s="12"/>
      <c r="G42" s="12"/>
      <c r="H42" s="12"/>
    </row>
    <row r="45" spans="2:20" x14ac:dyDescent="0.25">
      <c r="C45" s="14"/>
      <c r="D45" s="15"/>
      <c r="E45" s="15"/>
      <c r="F45" s="16"/>
    </row>
    <row r="46" spans="2:20" x14ac:dyDescent="0.25">
      <c r="C46" s="34" t="s">
        <v>51</v>
      </c>
      <c r="D46" s="35"/>
      <c r="E46" s="35"/>
      <c r="F46" s="36"/>
    </row>
    <row r="47" spans="2:20" x14ac:dyDescent="0.25">
      <c r="C47" s="31" t="s">
        <v>45</v>
      </c>
      <c r="D47" s="32"/>
      <c r="E47" s="32"/>
      <c r="F47" s="33"/>
    </row>
    <row r="48" spans="2:20" x14ac:dyDescent="0.25">
      <c r="C48" s="17"/>
      <c r="D48" s="18"/>
      <c r="E48" s="18"/>
      <c r="F48" s="19"/>
    </row>
    <row r="49" spans="3:6" x14ac:dyDescent="0.25">
      <c r="C49" s="34" t="s">
        <v>52</v>
      </c>
      <c r="D49" s="35"/>
      <c r="E49" s="35"/>
      <c r="F49" s="36"/>
    </row>
    <row r="50" spans="3:6" x14ac:dyDescent="0.25">
      <c r="C50" s="31" t="s">
        <v>46</v>
      </c>
      <c r="D50" s="32"/>
      <c r="E50" s="32"/>
      <c r="F50" s="33"/>
    </row>
    <row r="51" spans="3:6" x14ac:dyDescent="0.25">
      <c r="C51" s="17"/>
      <c r="D51" s="18"/>
      <c r="E51" s="18"/>
      <c r="F51" s="19"/>
    </row>
    <row r="52" spans="3:6" ht="33.75" customHeight="1" x14ac:dyDescent="0.25">
      <c r="C52" s="34"/>
      <c r="D52" s="35"/>
      <c r="E52" s="35"/>
      <c r="F52" s="36"/>
    </row>
    <row r="53" spans="3:6" x14ac:dyDescent="0.25">
      <c r="C53" s="31" t="s">
        <v>47</v>
      </c>
      <c r="D53" s="32"/>
      <c r="E53" s="32"/>
      <c r="F53" s="33"/>
    </row>
    <row r="54" spans="3:6" x14ac:dyDescent="0.25">
      <c r="C54" s="17"/>
      <c r="D54" s="18"/>
      <c r="E54" s="18"/>
      <c r="F54" s="19"/>
    </row>
    <row r="55" spans="3:6" x14ac:dyDescent="0.25">
      <c r="C55" s="37" t="s">
        <v>54</v>
      </c>
      <c r="D55" s="38"/>
      <c r="E55" s="38"/>
      <c r="F55" s="39"/>
    </row>
    <row r="56" spans="3:6" x14ac:dyDescent="0.25">
      <c r="C56" s="31" t="s">
        <v>48</v>
      </c>
      <c r="D56" s="32"/>
      <c r="E56" s="32"/>
      <c r="F56" s="33"/>
    </row>
    <row r="57" spans="3:6" x14ac:dyDescent="0.25">
      <c r="C57" s="34"/>
      <c r="D57" s="35"/>
      <c r="E57" s="35"/>
      <c r="F57" s="36"/>
    </row>
  </sheetData>
  <mergeCells count="31">
    <mergeCell ref="C57:F57"/>
    <mergeCell ref="C49:F49"/>
    <mergeCell ref="C50:F50"/>
    <mergeCell ref="C52:F52"/>
    <mergeCell ref="C53:F53"/>
    <mergeCell ref="C55:F55"/>
    <mergeCell ref="C56:F56"/>
    <mergeCell ref="C47:F47"/>
    <mergeCell ref="D31:G31"/>
    <mergeCell ref="D32:G32"/>
    <mergeCell ref="D33:G33"/>
    <mergeCell ref="D34:G34"/>
    <mergeCell ref="D35:G35"/>
    <mergeCell ref="D36:G36"/>
    <mergeCell ref="D37:G37"/>
    <mergeCell ref="D38:G38"/>
    <mergeCell ref="D39:G39"/>
    <mergeCell ref="D40:G40"/>
    <mergeCell ref="C46:F46"/>
    <mergeCell ref="D30:G30"/>
    <mergeCell ref="C10:S12"/>
    <mergeCell ref="B16:D16"/>
    <mergeCell ref="E16:S16"/>
    <mergeCell ref="E17:S17"/>
    <mergeCell ref="E18:S18"/>
    <mergeCell ref="D24:G24"/>
    <mergeCell ref="D25:G25"/>
    <mergeCell ref="D26:G26"/>
    <mergeCell ref="D27:G27"/>
    <mergeCell ref="D28:G28"/>
    <mergeCell ref="D29:G29"/>
  </mergeCells>
  <hyperlinks>
    <hyperlink ref="D27" location="'II B) Y 1'!A1" display="'II B) Y 1'!A1" xr:uid="{00000000-0004-0000-0000-000000000000}"/>
    <hyperlink ref="D28" location="'II C y 1_'!A1" display="'II C y 1_'!A1" xr:uid="{00000000-0004-0000-0000-000001000000}"/>
    <hyperlink ref="D29" location="'II D) 2'!A1" display="'II D) 2'!A1" xr:uid="{00000000-0004-0000-0000-000002000000}"/>
    <hyperlink ref="D31" location="'II D) 4 A'!A1" display="'II D) 4 A'!A1" xr:uid="{00000000-0004-0000-0000-000003000000}"/>
    <hyperlink ref="D32" location="'II D) 6'!A1" display="'II D) 6'!A1" xr:uid="{00000000-0004-0000-0000-000004000000}"/>
    <hyperlink ref="D33" location="'II D) 7 1'!A1" display="'II D) 7 1'!A1" xr:uid="{00000000-0004-0000-0000-000005000000}"/>
    <hyperlink ref="D35" location="'II D) 7 3'!A1" display="'II D) 7 3'!A1" xr:uid="{00000000-0004-0000-0000-000006000000}"/>
    <hyperlink ref="D36" location="'E)'!A1" display="'E)'!A1" xr:uid="{00000000-0004-0000-0000-000007000000}"/>
    <hyperlink ref="D37" location="'F) 1'!A1" display="Trabajadores con Doble Asignación Salarial en Municipios no Colindantes Geográficamente" xr:uid="{00000000-0004-0000-0000-000008000000}"/>
    <hyperlink ref="D38" location="'F) 2'!A1" display="'F) 2'!A1" xr:uid="{00000000-0004-0000-0000-000009000000}"/>
    <hyperlink ref="C25" location="'A Y II D4'!A1" display="A y II D4" xr:uid="{00000000-0004-0000-0000-00000A000000}"/>
    <hyperlink ref="C26" location="'B)'!A1" display="B   " xr:uid="{00000000-0004-0000-0000-00000B000000}"/>
    <hyperlink ref="C27" location="'II B) Y 1'!A1" display="II B y 1" xr:uid="{00000000-0004-0000-0000-00000C000000}"/>
    <hyperlink ref="C28" location="'II C y 1_'!A1" display="II C y 1" xr:uid="{00000000-0004-0000-0000-00000D000000}"/>
    <hyperlink ref="C29" location="'II D) 2'!A1" display="II D2" xr:uid="{00000000-0004-0000-0000-00000E000000}"/>
    <hyperlink ref="C31" location="'Caratula Resumen'!A1" display="II D) 4-a" xr:uid="{00000000-0004-0000-0000-00000F000000}"/>
    <hyperlink ref="C32" location="'II D) 6'!A1" display="II D 6" xr:uid="{00000000-0004-0000-0000-000010000000}"/>
    <hyperlink ref="C33" location="'II D) 7 1'!A1" display="II D 71 " xr:uid="{00000000-0004-0000-0000-000011000000}"/>
    <hyperlink ref="C34" location="'II D) 7 2 '!A1" display="II D 72 " xr:uid="{00000000-0004-0000-0000-000012000000}"/>
    <hyperlink ref="C35" location="'II D) 7 3'!A1" display="II D 73 " xr:uid="{00000000-0004-0000-0000-000013000000}"/>
    <hyperlink ref="C36" location="'E)'!A1" display="E" xr:uid="{00000000-0004-0000-0000-000014000000}"/>
    <hyperlink ref="C37" location="'F) 1'!A1" display="F1" xr:uid="{00000000-0004-0000-0000-000015000000}"/>
    <hyperlink ref="C38" location="'F) 2'!A1" display="F2" xr:uid="{00000000-0004-0000-0000-000016000000}"/>
    <hyperlink ref="C39" location="'G)'!A1" display="G" xr:uid="{00000000-0004-0000-0000-000017000000}"/>
    <hyperlink ref="C24" location="'A Y  II D3'!A1" display="A y II D3" xr:uid="{00000000-0004-0000-0000-000018000000}"/>
    <hyperlink ref="D39" location="'G)'!A1" display="Trabajadores Cuyo Salario Básico Supere los Ingresos Promedio de un Docente en la Categoría más Alta del Tabulador Salarial Correspondiente a Cada Entidad" xr:uid="{00000000-0004-0000-0000-000019000000}"/>
    <hyperlink ref="D26" location="'B)'!A1" display="'B)'!A1" xr:uid="{00000000-0004-0000-0000-00001A000000}"/>
    <hyperlink ref="D25" location="'A Y II D4'!A1" display="'A Y II D4'!A1" xr:uid="{00000000-0004-0000-0000-00001B000000}"/>
    <hyperlink ref="D24" location="'A Y  II D3'!A1" display="Personal Comisionado" xr:uid="{00000000-0004-0000-0000-00001C000000}"/>
    <hyperlink ref="D40:G40" location="H!A1" display="Movimientos de Personal por Centro de Trabajo" xr:uid="{00000000-0004-0000-0000-00001D000000}"/>
    <hyperlink ref="D31:G31" location="'II D)  4-a'!A1" display="Trabajadores que Tramitaron Licencia Prejubilatoria en el Periodo" xr:uid="{00000000-0004-0000-0000-00001E000000}"/>
    <hyperlink ref="D24:G24" location="'A Y II D3'!A1" display="Personal Comisionado" xr:uid="{00000000-0004-0000-0000-00001F000000}"/>
    <hyperlink ref="C30" location="'Caratula Resumen'!A1" display="II D) 4-A" xr:uid="{00000000-0004-0000-0000-000020000000}"/>
    <hyperlink ref="D34:G34" location="'II D) 7 2'!A1" display="Catálogo de Categorías y Tabuladores" xr:uid="{00000000-0004-0000-0000-000021000000}"/>
    <hyperlink ref="D30:G30" location="'II D) 4-A'!A1" display="Trabajadores Jubilados en el Periodo" xr:uid="{00000000-0004-0000-0000-000022000000}"/>
  </hyperlinks>
  <printOptions horizontalCentered="1"/>
  <pageMargins left="0.4" right="0.3" top="0.62" bottom="0.74803149606299213" header="0.31496062992125984" footer="0.31496062992125984"/>
  <pageSetup scale="50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Entidad Federativa" prompt="Elije una Entidad Federativa" xr:uid="{00000000-0002-0000-0000-000000000000}">
          <x14:formula1>
            <xm:f>'C:\Users\YARETZI\OneDrive\Escritorio\CONAC\2022\4TO TRIMESTRE\CONAC FEDERAL\IHEA_Hidalgo_4°_Trimestre de 2022\01.-VERSIÓN DE FORMATO EN EXCEL\[Formatos_Artículo_73_IV_Hidalgo.xlsx]Listas'!#REF!</xm:f>
          </x14:formula1>
          <xm:sqref>E16:S16</xm:sqref>
        </x14:dataValidation>
        <x14:dataValidation type="list" allowBlank="1" showInputMessage="1" showErrorMessage="1" promptTitle="Fondo" prompt="Elija un Fondo" xr:uid="{00000000-0002-0000-0000-000001000000}">
          <x14:formula1>
            <xm:f>'C:\Users\YARETZI\OneDrive\Escritorio\CONAC\2022\4TO TRIMESTRE\CONAC FEDERAL\IHEA_Hidalgo_4°_Trimestre de 2022\01.-VERSIÓN DE FORMATO EN EXCEL\[Formatos_Artículo_73_IV_Hidalgo.xlsx]Listas'!#REF!</xm:f>
          </x14:formula1>
          <xm:sqref>E17:S17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Caratula Resumen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Karen Yaretzi Aldana Alvarado</cp:lastModifiedBy>
  <cp:lastPrinted>2024-04-11T18:37:39Z</cp:lastPrinted>
  <dcterms:created xsi:type="dcterms:W3CDTF">2022-01-12T22:03:08Z</dcterms:created>
  <dcterms:modified xsi:type="dcterms:W3CDTF">2024-10-10T17:36:21Z</dcterms:modified>
</cp:coreProperties>
</file>